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<sst xmlns="http://schemas.openxmlformats.org/spreadsheetml/2006/main" count="130" uniqueCount="104">
  <si>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</si>
  <si>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</si>
  <si>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</si>
  <si>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Социальная сфера</t>
  </si>
  <si>
    <t>Численность учащихся в учреждениях: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</si>
  <si>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</si>
  <si>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</si>
  <si>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</si>
  <si>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</si>
  <si>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</si>
  <si>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</si>
  <si>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</si>
  <si>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</si>
  <si>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</si>
  <si>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</si>
  <si>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</si>
  <si>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Уровень регистрируемой безработицы, в % к численности трудоспособного населения в трудоспособном возрасте</t>
  </si>
  <si>
    <t>2009 год</t>
  </si>
  <si>
    <t>2010 год</t>
  </si>
  <si>
    <t>2011 год</t>
  </si>
  <si>
    <t>2010г. в % к 2009г.</t>
  </si>
  <si>
    <t>2011г. в % к 2010г.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</si>
  <si>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</si>
  <si>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</si>
  <si>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</si>
  <si>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</si>
  <si>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Удельный вес газифицированных квартир (домовладений) от общего количества квартир (домовладений), %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</si>
  <si>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</si>
  <si>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</si>
  <si>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</si>
  <si>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</si>
  <si>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</si>
  <si>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</si>
  <si>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</si>
  <si>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</si>
  <si>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</si>
  <si>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</si>
  <si>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</si>
  <si>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</si>
  <si>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план</t>
  </si>
  <si>
    <t>Развитие малого бизнеса</t>
  </si>
  <si>
    <t>Количество субъектов малого предпринимательства в расчете на 1000 человек населения</t>
  </si>
  <si>
    <t>х</t>
  </si>
  <si>
    <t xml:space="preserve"> в том числе сельскохозяйственных предприятий</t>
  </si>
  <si>
    <t>в том числе с твердым покрытием</t>
  </si>
  <si>
    <t>Глава</t>
  </si>
  <si>
    <t>Т.Н.Недорез</t>
  </si>
  <si>
    <t>Номинальная начисленная среднемесячная заработная плата, тысяч рублей</t>
  </si>
  <si>
    <t>Среднемесячные доходы занятых в личных подсобных хозяйствах, тысяч рублей</t>
  </si>
  <si>
    <t>Прибыль (убыток) – сальдо,  тысяч рублей</t>
  </si>
  <si>
    <t>Фонд оплаты труда, тысяч рублей</t>
  </si>
  <si>
    <t>Зерно (в весе  после доработки), тысяч тонн</t>
  </si>
  <si>
    <t>Подсолнечник (в весе после доработки), тысяч тонн</t>
  </si>
  <si>
    <t>Картофель - всего, тысяч тонн</t>
  </si>
  <si>
    <t>Овощи - всего, тысяч тонн</t>
  </si>
  <si>
    <t>Плоды и ягоды, тысяч тонн</t>
  </si>
  <si>
    <t>Молоко- всего, тысяч тонн</t>
  </si>
  <si>
    <t>Яйца- всего, тысяч штук</t>
  </si>
  <si>
    <t>Оборот розничной торговли,  тысяч рублей</t>
  </si>
  <si>
    <t>Объем платных услуг населению, тысяч рублей</t>
  </si>
  <si>
    <t>Общий объем предоставляемых услуг курортно-туристским комплексом – всего (с учетом объемов малых организаций и физических лиц), тысяч рублей</t>
  </si>
  <si>
    <t>Объем продукции сельского хозяйства всех категорий хозяйств, тыс. руб.</t>
  </si>
  <si>
    <t>Улов рыбы в прудовых и других рыбоводных хозяйствах, тыс. тонн</t>
  </si>
  <si>
    <t xml:space="preserve"> число индивидуальных предпринимателей</t>
  </si>
  <si>
    <t>Среднегодовая численность постоянного населения – всего,  тысяч человек</t>
  </si>
  <si>
    <t>Среднедушевой денежный доход на одного жителя, тысяч рублей</t>
  </si>
  <si>
    <t>Численность экономически активного населения, тысяч человек</t>
  </si>
  <si>
    <t>Убыток предприятий, тысяч рублей.</t>
  </si>
  <si>
    <t xml:space="preserve">Прибыль прибыльных предприятий, тысяч рублей </t>
  </si>
  <si>
    <t>Численность занятых в экономике, тысяч человек</t>
  </si>
  <si>
    <t>Численность занятых в личных подсобных хозяйствах, тысяч человек</t>
  </si>
  <si>
    <t>1.Хлеб, тонн.</t>
  </si>
  <si>
    <t>2.Мясо, тонн.</t>
  </si>
  <si>
    <t>3.Мука, тонн.</t>
  </si>
  <si>
    <t xml:space="preserve">Скот и птица (в живом весе)- всего, тысяч тонн </t>
  </si>
  <si>
    <t>Оборот общественного питания, тысяч рублей</t>
  </si>
  <si>
    <t>Выпуск товаров и услуг по полному кругу предприятий транспорта, всего, тысяч рублей</t>
  </si>
  <si>
    <t>Выпуск товаров и услуг по полному кругу предприятий связи, всего, тысяч рублей</t>
  </si>
  <si>
    <t>Объем инвестиций в основной капитал за счет всех источников финансирования, тысяч рублей</t>
  </si>
  <si>
    <t>Объем работ, выполненных собственными силами по виду деятельности строительство, тысяч рублей</t>
  </si>
  <si>
    <t>Численность детей в  дошкольных  образовательных учреждениях, тысяч человек</t>
  </si>
  <si>
    <t>общеобразовательных, тысяч человек</t>
  </si>
  <si>
    <t>начального профессионального образования, тысяч человек</t>
  </si>
  <si>
    <t>среднего профессионального образования, тысяч человек</t>
  </si>
  <si>
    <t>высшего профессионального образования, тысяч человек</t>
  </si>
  <si>
    <t>высшего профессионального образования, тыясч человек</t>
  </si>
  <si>
    <t>жилых домов предприятиями всех форм собственности, тысяч квадратных метров общей площади</t>
  </si>
  <si>
    <t>из общего итога - построенные населением за свой счет и с помощью кредитов, тысяч квадратных метров общей площади</t>
  </si>
  <si>
    <t>Средняя обеспеченность населения площадью жилых квартир (на конец года), метров квадратных на человека</t>
  </si>
  <si>
    <t xml:space="preserve">амбулаторно-поликлиническими учреждениями, посещений в смену на 1 тысячу человек населения </t>
  </si>
  <si>
    <t>врачами, человек на 1 тысячу человек населения</t>
  </si>
  <si>
    <t>средним медицинским персоналом, человек на 1 тысячу человек населения</t>
  </si>
  <si>
    <t>стационарными учреждениями социального обслуживания престарелых и инвалидов, мест на 1 тысячу человек населения</t>
  </si>
  <si>
    <t>обеспеченность спортивными сооружениям, метров квадратных  на 1 тысячу человек населения</t>
  </si>
  <si>
    <t>Протяженность освещенных улиц, километров</t>
  </si>
  <si>
    <t>Протяженность водопроводных сетей, километров</t>
  </si>
  <si>
    <t>Протяженность канализационных сетей, кмилометров</t>
  </si>
  <si>
    <t>Протяженность автомобильных дорог местного значения, километров</t>
  </si>
  <si>
    <t>Обеспеченность населения объектами розничной торговли, метров квадратных на 1 тысячу человек населения</t>
  </si>
  <si>
    <t>Обеспеченность населения объектами общественного питания, метров квадратных на 1 тысячу человек населения</t>
  </si>
  <si>
    <t>Глафировского сельского поселения</t>
  </si>
  <si>
    <t xml:space="preserve">Щербиновского района </t>
  </si>
  <si>
    <t>Индикативный план социально-экономического развития Глафировского сельского поселения Щербиновского района на 2011 год</t>
  </si>
  <si>
    <t xml:space="preserve">ПРИЛОЖЕНИЕ
УТВЕРЖДЕН
решением Совета
Глафировского сельского поселения
Щербиновского района
от  16.12.2010  №3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</si>
</sst>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10" xfId="0" applyFont="1" applyFill="1" applyBorder="1" applyAlignment="1">
      <alignment/>
    </xf>
    <xf numFmtId="168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4" fillId="0" borderId="0" xfId="0" applyFont="1" applyBorder="1" applyAlignment="1">
      <alignment/>
    </xf>
    <xf numFmtId="168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5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24" fillId="0" borderId="0" xfId="0" applyFont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8"/>
  <sheetViews>
    <sheetView tabSelected="1" zoomScale="75" zoomScaleNormal="75" zoomScaleSheetLayoutView="100" workbookViewId="0" topLeftCell="A1">
      <selection activeCell="A2" sqref="A2:F2"/>
    </sheetView>
  </sheetViews>
  <sheetFormatPr defaultColWidth="9.00390625" defaultRowHeight="12.75"/>
  <cols>
    <col min="1" max="1" width="46.625" style="1" customWidth="1"/>
    <col min="2" max="2" width="9.375" style="1" customWidth="1"/>
    <col min="3" max="3" width="8.25390625" style="1" customWidth="1"/>
    <col min="4" max="4" width="8.75390625" style="2" customWidth="1"/>
    <col min="5" max="5" width="8.875" style="1" customWidth="1"/>
    <col min="6" max="6" width="9.00390625" style="1" customWidth="1"/>
    <col min="7" max="16384" width="9.125" style="1" customWidth="1"/>
  </cols>
  <sheetData>
    <row r="1" spans="1:8" ht="165.75" customHeight="1">
      <c r="A1" s="5"/>
      <c r="B1" s="27" t="s">
        <v>103</v>
      </c>
      <c r="C1" s="27"/>
      <c r="D1" s="27"/>
      <c r="E1" s="27"/>
      <c r="F1" s="27"/>
      <c r="H1" s="4"/>
    </row>
    <row r="2" spans="1:6" ht="33" customHeight="1">
      <c r="A2" s="30" t="s">
        <v>102</v>
      </c>
      <c r="B2" s="31"/>
      <c r="C2" s="31"/>
      <c r="D2" s="31"/>
      <c r="E2" s="31"/>
      <c r="F2" s="31"/>
    </row>
    <row r="3" ht="12.75">
      <c r="D3" s="9"/>
    </row>
    <row r="4" spans="1:6" ht="27.75" customHeight="1">
      <c r="A4" s="28" t="s">
        <v>0</v>
      </c>
      <c r="B4" s="12" t="s">
        <v>17</v>
      </c>
      <c r="C4" s="12" t="s">
        <v>18</v>
      </c>
      <c r="D4" s="29" t="s">
        <v>20</v>
      </c>
      <c r="E4" s="13" t="s">
        <v>19</v>
      </c>
      <c r="F4" s="29" t="s">
        <v>21</v>
      </c>
    </row>
    <row r="5" spans="1:6" ht="29.25" customHeight="1">
      <c r="A5" s="28"/>
      <c r="B5" s="12" t="s">
        <v>1</v>
      </c>
      <c r="C5" s="12" t="s">
        <v>13</v>
      </c>
      <c r="D5" s="29"/>
      <c r="E5" s="12" t="s">
        <v>39</v>
      </c>
      <c r="F5" s="29"/>
    </row>
    <row r="6" spans="1:6" ht="30.75" customHeight="1">
      <c r="A6" s="14" t="s">
        <v>64</v>
      </c>
      <c r="B6" s="6">
        <v>1.626</v>
      </c>
      <c r="C6" s="6">
        <v>1.61</v>
      </c>
      <c r="D6" s="7">
        <f>C6/B6*100</f>
        <v>99.0159901599016</v>
      </c>
      <c r="E6" s="6">
        <v>1.62</v>
      </c>
      <c r="F6" s="7">
        <f>E6/C6*100</f>
        <v>100.62111801242236</v>
      </c>
    </row>
    <row r="7" spans="1:6" ht="30">
      <c r="A7" s="15" t="s">
        <v>65</v>
      </c>
      <c r="B7" s="6">
        <v>5.5</v>
      </c>
      <c r="C7" s="6">
        <v>6.2</v>
      </c>
      <c r="D7" s="7">
        <f aca="true" t="shared" si="0" ref="D7:D59">C7/B7*100</f>
        <v>112.72727272727272</v>
      </c>
      <c r="E7" s="6">
        <v>7</v>
      </c>
      <c r="F7" s="7">
        <f aca="true" t="shared" si="1" ref="F7:F59">E7/C7*100</f>
        <v>112.9032258064516</v>
      </c>
    </row>
    <row r="8" spans="1:6" ht="28.5" customHeight="1">
      <c r="A8" s="15" t="s">
        <v>66</v>
      </c>
      <c r="B8" s="6">
        <v>0.84</v>
      </c>
      <c r="C8" s="6">
        <v>0.89</v>
      </c>
      <c r="D8" s="7">
        <f t="shared" si="0"/>
        <v>105.95238095238095</v>
      </c>
      <c r="E8" s="6">
        <v>0.9</v>
      </c>
      <c r="F8" s="7">
        <f t="shared" si="1"/>
        <v>101.12359550561798</v>
      </c>
    </row>
    <row r="9" spans="1:6" ht="28.5" customHeight="1">
      <c r="A9" s="15" t="s">
        <v>69</v>
      </c>
      <c r="B9" s="6">
        <v>0.67</v>
      </c>
      <c r="C9" s="6">
        <v>0.65</v>
      </c>
      <c r="D9" s="7">
        <f t="shared" si="0"/>
        <v>97.01492537313433</v>
      </c>
      <c r="E9" s="6">
        <v>0.68</v>
      </c>
      <c r="F9" s="7">
        <f t="shared" si="1"/>
        <v>104.61538461538463</v>
      </c>
    </row>
    <row r="10" spans="1:6" ht="28.5" customHeight="1">
      <c r="A10" s="15" t="s">
        <v>47</v>
      </c>
      <c r="B10" s="6">
        <v>11.2</v>
      </c>
      <c r="C10" s="6">
        <v>12.5</v>
      </c>
      <c r="D10" s="7">
        <f t="shared" si="0"/>
        <v>111.60714285714286</v>
      </c>
      <c r="E10" s="6">
        <v>13</v>
      </c>
      <c r="F10" s="7">
        <f t="shared" si="1"/>
        <v>104</v>
      </c>
    </row>
    <row r="11" spans="1:6" ht="28.5" customHeight="1">
      <c r="A11" s="15" t="s">
        <v>70</v>
      </c>
      <c r="B11" s="16">
        <v>0.6</v>
      </c>
      <c r="C11" s="16">
        <v>0.6</v>
      </c>
      <c r="D11" s="7">
        <f t="shared" si="0"/>
        <v>100</v>
      </c>
      <c r="E11" s="16">
        <v>0.6</v>
      </c>
      <c r="F11" s="6">
        <f t="shared" si="1"/>
        <v>100</v>
      </c>
    </row>
    <row r="12" spans="1:6" ht="30">
      <c r="A12" s="17" t="s">
        <v>48</v>
      </c>
      <c r="B12" s="16">
        <v>4.4</v>
      </c>
      <c r="C12" s="16">
        <v>4.6</v>
      </c>
      <c r="D12" s="7">
        <f t="shared" si="0"/>
        <v>104.54545454545452</v>
      </c>
      <c r="E12" s="16">
        <v>4.8</v>
      </c>
      <c r="F12" s="7">
        <f t="shared" si="1"/>
        <v>104.34782608695652</v>
      </c>
    </row>
    <row r="13" spans="1:6" ht="45">
      <c r="A13" s="15" t="s">
        <v>16</v>
      </c>
      <c r="B13" s="16">
        <v>1.6</v>
      </c>
      <c r="C13" s="16">
        <v>1.5</v>
      </c>
      <c r="D13" s="7">
        <f t="shared" si="0"/>
        <v>93.75</v>
      </c>
      <c r="E13" s="16">
        <v>1.4</v>
      </c>
      <c r="F13" s="7">
        <f t="shared" si="1"/>
        <v>93.33333333333333</v>
      </c>
    </row>
    <row r="14" spans="1:6" ht="15" customHeight="1">
      <c r="A14" s="14" t="s">
        <v>68</v>
      </c>
      <c r="B14" s="6">
        <v>4371</v>
      </c>
      <c r="C14" s="6">
        <v>10028</v>
      </c>
      <c r="D14" s="7">
        <f t="shared" si="0"/>
        <v>229.42118508350492</v>
      </c>
      <c r="E14" s="6">
        <v>11850</v>
      </c>
      <c r="F14" s="7">
        <f t="shared" si="1"/>
        <v>118.16912644595135</v>
      </c>
    </row>
    <row r="15" spans="1:6" ht="15">
      <c r="A15" s="14" t="s">
        <v>67</v>
      </c>
      <c r="B15" s="6">
        <v>0</v>
      </c>
      <c r="C15" s="6">
        <v>0</v>
      </c>
      <c r="D15" s="7"/>
      <c r="E15" s="6">
        <v>0</v>
      </c>
      <c r="F15" s="6"/>
    </row>
    <row r="16" spans="1:6" ht="27.75" customHeight="1">
      <c r="A16" s="14" t="s">
        <v>49</v>
      </c>
      <c r="B16" s="6">
        <f>B14-B15</f>
        <v>4371</v>
      </c>
      <c r="C16" s="6">
        <f>C14-C15</f>
        <v>10028</v>
      </c>
      <c r="D16" s="7">
        <f t="shared" si="0"/>
        <v>229.42118508350492</v>
      </c>
      <c r="E16" s="6">
        <f>E14-E15</f>
        <v>11850</v>
      </c>
      <c r="F16" s="7">
        <f t="shared" si="1"/>
        <v>118.16912644595135</v>
      </c>
    </row>
    <row r="17" spans="1:6" ht="13.5" customHeight="1">
      <c r="A17" s="14" t="s">
        <v>50</v>
      </c>
      <c r="B17" s="6">
        <f>B9*B10*12*1000</f>
        <v>90048</v>
      </c>
      <c r="C17" s="6">
        <f>C9*C10*12*1000</f>
        <v>97500</v>
      </c>
      <c r="D17" s="7">
        <f t="shared" si="0"/>
        <v>108.27558635394456</v>
      </c>
      <c r="E17" s="6">
        <f>E9*E10*12*1000</f>
        <v>106080</v>
      </c>
      <c r="F17" s="6">
        <f t="shared" si="1"/>
        <v>108.80000000000001</v>
      </c>
    </row>
    <row r="18" spans="1:6" ht="54.75" customHeight="1">
      <c r="A18" s="18" t="s">
        <v>15</v>
      </c>
      <c r="B18" s="6"/>
      <c r="C18" s="6"/>
      <c r="D18" s="7"/>
      <c r="E18" s="6"/>
      <c r="F18" s="6"/>
    </row>
    <row r="19" spans="1:6" ht="13.5" customHeight="1">
      <c r="A19" s="14" t="s">
        <v>71</v>
      </c>
      <c r="B19" s="6">
        <v>27.9</v>
      </c>
      <c r="C19" s="6">
        <v>25.6</v>
      </c>
      <c r="D19" s="7">
        <f t="shared" si="0"/>
        <v>91.7562724014337</v>
      </c>
      <c r="E19" s="7">
        <v>26</v>
      </c>
      <c r="F19" s="7">
        <f t="shared" si="1"/>
        <v>101.5625</v>
      </c>
    </row>
    <row r="20" spans="1:6" ht="12.75" customHeight="1">
      <c r="A20" s="14" t="s">
        <v>72</v>
      </c>
      <c r="B20" s="6">
        <v>0.319</v>
      </c>
      <c r="C20" s="6">
        <v>0.326</v>
      </c>
      <c r="D20" s="7">
        <f t="shared" si="0"/>
        <v>102.19435736677116</v>
      </c>
      <c r="E20" s="6">
        <v>0.328</v>
      </c>
      <c r="F20" s="7">
        <f t="shared" si="1"/>
        <v>100.61349693251533</v>
      </c>
    </row>
    <row r="21" spans="1:6" ht="15">
      <c r="A21" s="14" t="s">
        <v>73</v>
      </c>
      <c r="B21" s="6">
        <v>35.2</v>
      </c>
      <c r="C21" s="6">
        <v>36</v>
      </c>
      <c r="D21" s="7">
        <f t="shared" si="0"/>
        <v>102.27272727272727</v>
      </c>
      <c r="E21" s="6">
        <v>38</v>
      </c>
      <c r="F21" s="7">
        <f t="shared" si="1"/>
        <v>105.55555555555556</v>
      </c>
    </row>
    <row r="22" spans="1:6" ht="27" customHeight="1">
      <c r="A22" s="19" t="s">
        <v>61</v>
      </c>
      <c r="B22" s="6">
        <f>B23+B24+B25</f>
        <v>200133</v>
      </c>
      <c r="C22" s="6">
        <f>C23+C24+C25</f>
        <v>213181</v>
      </c>
      <c r="D22" s="7">
        <f t="shared" si="0"/>
        <v>106.51966442315859</v>
      </c>
      <c r="E22" s="6">
        <f>E23+E24+E25</f>
        <v>237458</v>
      </c>
      <c r="F22" s="7">
        <f t="shared" si="1"/>
        <v>111.38797547623851</v>
      </c>
    </row>
    <row r="23" spans="1:6" ht="21.75" customHeight="1">
      <c r="A23" s="20" t="s">
        <v>43</v>
      </c>
      <c r="B23" s="6">
        <v>130034</v>
      </c>
      <c r="C23" s="6">
        <v>137099</v>
      </c>
      <c r="D23" s="7">
        <f t="shared" si="0"/>
        <v>105.433194395312</v>
      </c>
      <c r="E23" s="6">
        <v>151134</v>
      </c>
      <c r="F23" s="7">
        <f t="shared" si="1"/>
        <v>110.23712791486444</v>
      </c>
    </row>
    <row r="24" spans="1:6" ht="51" customHeight="1">
      <c r="A24" s="20" t="s">
        <v>30</v>
      </c>
      <c r="B24" s="6">
        <v>25754</v>
      </c>
      <c r="C24" s="6">
        <v>25871</v>
      </c>
      <c r="D24" s="7">
        <f t="shared" si="0"/>
        <v>100.45429836141959</v>
      </c>
      <c r="E24" s="6">
        <v>29964</v>
      </c>
      <c r="F24" s="7">
        <f t="shared" si="1"/>
        <v>115.82080321595609</v>
      </c>
    </row>
    <row r="25" spans="1:6" ht="21" customHeight="1">
      <c r="A25" s="21" t="s">
        <v>31</v>
      </c>
      <c r="B25" s="6">
        <v>44345</v>
      </c>
      <c r="C25" s="6">
        <v>50211</v>
      </c>
      <c r="D25" s="7">
        <f t="shared" si="0"/>
        <v>113.22809786898185</v>
      </c>
      <c r="E25" s="6">
        <v>56360</v>
      </c>
      <c r="F25" s="7">
        <f t="shared" si="1"/>
        <v>112.2463205273745</v>
      </c>
    </row>
    <row r="26" spans="1:6" ht="28.5">
      <c r="A26" s="18" t="s">
        <v>2</v>
      </c>
      <c r="B26" s="6"/>
      <c r="C26" s="6"/>
      <c r="D26" s="7"/>
      <c r="E26" s="6"/>
      <c r="F26" s="6"/>
    </row>
    <row r="27" spans="1:6" ht="15">
      <c r="A27" s="14" t="s">
        <v>51</v>
      </c>
      <c r="B27" s="6">
        <v>15.661</v>
      </c>
      <c r="C27" s="6">
        <v>17.689</v>
      </c>
      <c r="D27" s="7">
        <f t="shared" si="0"/>
        <v>112.94936466381458</v>
      </c>
      <c r="E27" s="6">
        <v>19.61</v>
      </c>
      <c r="F27" s="7">
        <f t="shared" si="1"/>
        <v>110.85985640793714</v>
      </c>
    </row>
    <row r="28" spans="1:6" ht="27" customHeight="1">
      <c r="A28" s="14" t="s">
        <v>52</v>
      </c>
      <c r="B28" s="6">
        <v>1.708</v>
      </c>
      <c r="C28" s="6">
        <v>1.792</v>
      </c>
      <c r="D28" s="7">
        <f t="shared" si="0"/>
        <v>104.91803278688525</v>
      </c>
      <c r="E28" s="6">
        <v>1.904</v>
      </c>
      <c r="F28" s="7">
        <f t="shared" si="1"/>
        <v>106.25</v>
      </c>
    </row>
    <row r="29" spans="1:6" ht="15.75" customHeight="1">
      <c r="A29" s="14" t="s">
        <v>53</v>
      </c>
      <c r="B29" s="6">
        <v>5.6</v>
      </c>
      <c r="C29" s="6">
        <v>5.6</v>
      </c>
      <c r="D29" s="7">
        <f t="shared" si="0"/>
        <v>100</v>
      </c>
      <c r="E29" s="6">
        <v>6</v>
      </c>
      <c r="F29" s="7">
        <f t="shared" si="1"/>
        <v>107.14285714285714</v>
      </c>
    </row>
    <row r="30" spans="1:6" ht="15" customHeight="1">
      <c r="A30" s="20" t="s">
        <v>29</v>
      </c>
      <c r="B30" s="6">
        <v>0</v>
      </c>
      <c r="C30" s="6">
        <v>0</v>
      </c>
      <c r="D30" s="7"/>
      <c r="E30" s="6">
        <v>0</v>
      </c>
      <c r="F30" s="7"/>
    </row>
    <row r="31" spans="1:6" ht="42" customHeight="1">
      <c r="A31" s="20" t="s">
        <v>30</v>
      </c>
      <c r="B31" s="6">
        <v>0</v>
      </c>
      <c r="C31" s="6">
        <v>0</v>
      </c>
      <c r="D31" s="7"/>
      <c r="E31" s="6">
        <v>0</v>
      </c>
      <c r="F31" s="7"/>
    </row>
    <row r="32" spans="1:6" ht="15.75" customHeight="1">
      <c r="A32" s="21" t="s">
        <v>32</v>
      </c>
      <c r="B32" s="6">
        <v>5.6</v>
      </c>
      <c r="C32" s="6">
        <v>5.6</v>
      </c>
      <c r="D32" s="7">
        <f t="shared" si="0"/>
        <v>100</v>
      </c>
      <c r="E32" s="6">
        <v>6</v>
      </c>
      <c r="F32" s="7">
        <f t="shared" si="1"/>
        <v>107.14285714285714</v>
      </c>
    </row>
    <row r="33" spans="1:6" ht="15" customHeight="1">
      <c r="A33" s="14" t="s">
        <v>54</v>
      </c>
      <c r="B33" s="6">
        <v>3.2</v>
      </c>
      <c r="C33" s="6">
        <v>3.2</v>
      </c>
      <c r="D33" s="7">
        <f t="shared" si="0"/>
        <v>100</v>
      </c>
      <c r="E33" s="6">
        <v>3.7</v>
      </c>
      <c r="F33" s="7">
        <f t="shared" si="1"/>
        <v>115.625</v>
      </c>
    </row>
    <row r="34" spans="1:6" ht="18.75" customHeight="1">
      <c r="A34" s="20" t="s">
        <v>29</v>
      </c>
      <c r="B34" s="6">
        <v>0</v>
      </c>
      <c r="C34" s="6">
        <v>0</v>
      </c>
      <c r="D34" s="7"/>
      <c r="E34" s="6">
        <v>0</v>
      </c>
      <c r="F34" s="7"/>
    </row>
    <row r="35" spans="1:6" ht="46.5" customHeight="1">
      <c r="A35" s="20" t="s">
        <v>30</v>
      </c>
      <c r="B35" s="6"/>
      <c r="C35" s="6"/>
      <c r="D35" s="7"/>
      <c r="E35" s="6"/>
      <c r="F35" s="7"/>
    </row>
    <row r="36" spans="1:6" ht="16.5" customHeight="1">
      <c r="A36" s="21" t="s">
        <v>32</v>
      </c>
      <c r="B36" s="6">
        <v>3.2</v>
      </c>
      <c r="C36" s="6">
        <v>3.2</v>
      </c>
      <c r="D36" s="7">
        <f t="shared" si="0"/>
        <v>100</v>
      </c>
      <c r="E36" s="6">
        <v>3.7</v>
      </c>
      <c r="F36" s="7">
        <f t="shared" si="1"/>
        <v>115.625</v>
      </c>
    </row>
    <row r="37" spans="1:6" ht="14.25" customHeight="1">
      <c r="A37" s="22" t="s">
        <v>55</v>
      </c>
      <c r="B37" s="6">
        <v>1.6</v>
      </c>
      <c r="C37" s="6">
        <v>1.6</v>
      </c>
      <c r="D37" s="7">
        <f t="shared" si="0"/>
        <v>100</v>
      </c>
      <c r="E37" s="6">
        <v>1.8</v>
      </c>
      <c r="F37" s="7">
        <f t="shared" si="1"/>
        <v>112.5</v>
      </c>
    </row>
    <row r="38" spans="1:6" ht="15" customHeight="1">
      <c r="A38" s="20" t="s">
        <v>29</v>
      </c>
      <c r="B38" s="6">
        <v>0</v>
      </c>
      <c r="C38" s="6">
        <v>0</v>
      </c>
      <c r="D38" s="7"/>
      <c r="E38" s="6">
        <v>0</v>
      </c>
      <c r="F38" s="7"/>
    </row>
    <row r="39" spans="1:6" ht="42.75" customHeight="1">
      <c r="A39" s="20" t="s">
        <v>30</v>
      </c>
      <c r="B39" s="6">
        <v>0</v>
      </c>
      <c r="C39" s="6">
        <v>0</v>
      </c>
      <c r="D39" s="7"/>
      <c r="E39" s="6">
        <v>0</v>
      </c>
      <c r="F39" s="6"/>
    </row>
    <row r="40" spans="1:6" ht="15">
      <c r="A40" s="20" t="s">
        <v>32</v>
      </c>
      <c r="B40" s="6">
        <v>1.6</v>
      </c>
      <c r="C40" s="6">
        <v>1.6</v>
      </c>
      <c r="D40" s="7">
        <f t="shared" si="0"/>
        <v>100</v>
      </c>
      <c r="E40" s="6">
        <v>1.8</v>
      </c>
      <c r="F40" s="6">
        <f t="shared" si="1"/>
        <v>112.5</v>
      </c>
    </row>
    <row r="41" spans="1:6" ht="15" customHeight="1">
      <c r="A41" s="14" t="s">
        <v>74</v>
      </c>
      <c r="B41" s="6">
        <v>0.531</v>
      </c>
      <c r="C41" s="6">
        <v>0.544</v>
      </c>
      <c r="D41" s="7">
        <f t="shared" si="0"/>
        <v>102.4482109227872</v>
      </c>
      <c r="E41" s="6">
        <v>0.547</v>
      </c>
      <c r="F41" s="7">
        <f t="shared" si="1"/>
        <v>100.5514705882353</v>
      </c>
    </row>
    <row r="42" spans="1:6" ht="18" customHeight="1">
      <c r="A42" s="20" t="s">
        <v>29</v>
      </c>
      <c r="B42" s="6">
        <f>B41-B44</f>
        <v>0.276</v>
      </c>
      <c r="C42" s="6">
        <f>C41-C44</f>
        <v>0.385</v>
      </c>
      <c r="D42" s="7">
        <f t="shared" si="0"/>
        <v>139.4927536231884</v>
      </c>
      <c r="E42" s="6">
        <f>E41-E44</f>
        <v>0.44700000000000006</v>
      </c>
      <c r="F42" s="7">
        <f t="shared" si="1"/>
        <v>116.1038961038961</v>
      </c>
    </row>
    <row r="43" spans="1:6" ht="45">
      <c r="A43" s="20" t="s">
        <v>30</v>
      </c>
      <c r="B43" s="6">
        <v>0</v>
      </c>
      <c r="C43" s="6">
        <v>0</v>
      </c>
      <c r="D43" s="7"/>
      <c r="E43" s="6">
        <v>0</v>
      </c>
      <c r="F43" s="7"/>
    </row>
    <row r="44" spans="1:6" ht="15">
      <c r="A44" s="21" t="s">
        <v>32</v>
      </c>
      <c r="B44" s="6">
        <v>0.255</v>
      </c>
      <c r="C44" s="6">
        <v>0.159</v>
      </c>
      <c r="D44" s="7">
        <f t="shared" si="0"/>
        <v>62.35294117647059</v>
      </c>
      <c r="E44" s="6">
        <v>0.1</v>
      </c>
      <c r="F44" s="7">
        <f t="shared" si="1"/>
        <v>62.893081761006286</v>
      </c>
    </row>
    <row r="45" spans="1:6" ht="15.75" customHeight="1">
      <c r="A45" s="14" t="s">
        <v>56</v>
      </c>
      <c r="B45" s="6">
        <v>2.739</v>
      </c>
      <c r="C45" s="6">
        <v>2.949</v>
      </c>
      <c r="D45" s="7">
        <f t="shared" si="0"/>
        <v>107.6670317634173</v>
      </c>
      <c r="E45" s="6">
        <v>3.095</v>
      </c>
      <c r="F45" s="7">
        <f t="shared" si="1"/>
        <v>104.95083079009835</v>
      </c>
    </row>
    <row r="46" spans="1:6" ht="19.5" customHeight="1">
      <c r="A46" s="20" t="s">
        <v>29</v>
      </c>
      <c r="B46" s="6">
        <f>B45-B48</f>
        <v>2.55</v>
      </c>
      <c r="C46" s="6">
        <f>C45-C48</f>
        <v>2.7609999999999997</v>
      </c>
      <c r="D46" s="7">
        <f t="shared" si="0"/>
        <v>108.27450980392157</v>
      </c>
      <c r="E46" s="6">
        <f>E45-E48</f>
        <v>2.9450000000000003</v>
      </c>
      <c r="F46" s="7">
        <f t="shared" si="1"/>
        <v>106.6642520825788</v>
      </c>
    </row>
    <row r="47" spans="1:6" ht="44.25" customHeight="1">
      <c r="A47" s="20" t="s">
        <v>30</v>
      </c>
      <c r="B47" s="6">
        <v>0</v>
      </c>
      <c r="C47" s="6">
        <v>0</v>
      </c>
      <c r="D47" s="7"/>
      <c r="E47" s="6">
        <v>0</v>
      </c>
      <c r="F47" s="7"/>
    </row>
    <row r="48" spans="1:6" ht="18.75" customHeight="1">
      <c r="A48" s="21" t="s">
        <v>32</v>
      </c>
      <c r="B48" s="6">
        <v>0.189</v>
      </c>
      <c r="C48" s="6">
        <v>0.188</v>
      </c>
      <c r="D48" s="7">
        <f t="shared" si="0"/>
        <v>99.47089947089947</v>
      </c>
      <c r="E48" s="6">
        <v>0.15</v>
      </c>
      <c r="F48" s="7">
        <f t="shared" si="1"/>
        <v>79.7872340425532</v>
      </c>
    </row>
    <row r="49" spans="1:6" ht="15" customHeight="1">
      <c r="A49" s="14" t="s">
        <v>57</v>
      </c>
      <c r="B49" s="6">
        <v>605</v>
      </c>
      <c r="C49" s="6">
        <v>605</v>
      </c>
      <c r="D49" s="7">
        <f t="shared" si="0"/>
        <v>100</v>
      </c>
      <c r="E49" s="6">
        <v>605</v>
      </c>
      <c r="F49" s="7">
        <f t="shared" si="1"/>
        <v>100</v>
      </c>
    </row>
    <row r="50" spans="1:6" ht="15">
      <c r="A50" s="21" t="s">
        <v>32</v>
      </c>
      <c r="B50" s="6">
        <v>605</v>
      </c>
      <c r="C50" s="6">
        <v>605</v>
      </c>
      <c r="D50" s="7">
        <f t="shared" si="0"/>
        <v>100</v>
      </c>
      <c r="E50" s="6">
        <v>605</v>
      </c>
      <c r="F50" s="6">
        <f t="shared" si="1"/>
        <v>100</v>
      </c>
    </row>
    <row r="51" spans="1:6" ht="14.25" customHeight="1">
      <c r="A51" s="22" t="s">
        <v>62</v>
      </c>
      <c r="B51" s="6">
        <v>0</v>
      </c>
      <c r="C51" s="6">
        <v>0</v>
      </c>
      <c r="D51" s="7"/>
      <c r="E51" s="6">
        <v>0</v>
      </c>
      <c r="F51" s="6"/>
    </row>
    <row r="52" spans="1:6" ht="14.25" customHeight="1">
      <c r="A52" s="20" t="s">
        <v>32</v>
      </c>
      <c r="B52" s="6">
        <v>0</v>
      </c>
      <c r="C52" s="6">
        <v>0</v>
      </c>
      <c r="D52" s="7"/>
      <c r="E52" s="6">
        <v>0</v>
      </c>
      <c r="F52" s="6"/>
    </row>
    <row r="53" spans="1:6" ht="28.5">
      <c r="A53" s="8" t="s">
        <v>27</v>
      </c>
      <c r="B53" s="6"/>
      <c r="C53" s="6"/>
      <c r="D53" s="7"/>
      <c r="E53" s="6"/>
      <c r="F53" s="6"/>
    </row>
    <row r="54" spans="1:6" ht="14.25" customHeight="1">
      <c r="A54" s="15" t="s">
        <v>28</v>
      </c>
      <c r="B54" s="6">
        <f>B55+B56+B57</f>
        <v>1308</v>
      </c>
      <c r="C54" s="6">
        <f>C55+C56+C57</f>
        <v>1345</v>
      </c>
      <c r="D54" s="7">
        <f t="shared" si="0"/>
        <v>102.82874617737004</v>
      </c>
      <c r="E54" s="6">
        <v>1850</v>
      </c>
      <c r="F54" s="7">
        <f t="shared" si="1"/>
        <v>137.54646840148698</v>
      </c>
    </row>
    <row r="55" spans="1:6" ht="30">
      <c r="A55" s="20" t="s">
        <v>29</v>
      </c>
      <c r="B55" s="6">
        <v>1263</v>
      </c>
      <c r="C55" s="6">
        <v>1310</v>
      </c>
      <c r="D55" s="7">
        <f t="shared" si="0"/>
        <v>103.72129849564529</v>
      </c>
      <c r="E55" s="6">
        <v>1350</v>
      </c>
      <c r="F55" s="7">
        <f t="shared" si="1"/>
        <v>103.05343511450383</v>
      </c>
    </row>
    <row r="56" spans="1:6" ht="14.25" customHeight="1">
      <c r="A56" s="20" t="s">
        <v>30</v>
      </c>
      <c r="B56" s="6">
        <v>0</v>
      </c>
      <c r="C56" s="6">
        <v>0</v>
      </c>
      <c r="D56" s="7"/>
      <c r="E56" s="6">
        <v>0</v>
      </c>
      <c r="F56" s="7"/>
    </row>
    <row r="57" spans="1:6" ht="14.25" customHeight="1">
      <c r="A57" s="20" t="s">
        <v>32</v>
      </c>
      <c r="B57" s="6">
        <v>45</v>
      </c>
      <c r="C57" s="6">
        <v>35</v>
      </c>
      <c r="D57" s="7">
        <f t="shared" si="0"/>
        <v>77.77777777777779</v>
      </c>
      <c r="E57" s="6">
        <v>38</v>
      </c>
      <c r="F57" s="7">
        <f t="shared" si="1"/>
        <v>108.57142857142857</v>
      </c>
    </row>
    <row r="58" spans="1:6" ht="29.25" customHeight="1">
      <c r="A58" s="23" t="s">
        <v>33</v>
      </c>
      <c r="B58" s="6">
        <v>790</v>
      </c>
      <c r="C58" s="6">
        <v>797</v>
      </c>
      <c r="D58" s="7">
        <f t="shared" si="0"/>
        <v>100.8860759493671</v>
      </c>
      <c r="E58" s="6">
        <v>800</v>
      </c>
      <c r="F58" s="7">
        <f t="shared" si="1"/>
        <v>100.37641154328733</v>
      </c>
    </row>
    <row r="59" spans="1:6" ht="14.25" customHeight="1">
      <c r="A59" s="24" t="s">
        <v>29</v>
      </c>
      <c r="B59" s="6">
        <v>670</v>
      </c>
      <c r="C59" s="6">
        <v>670</v>
      </c>
      <c r="D59" s="7">
        <f t="shared" si="0"/>
        <v>100</v>
      </c>
      <c r="E59" s="6">
        <v>670</v>
      </c>
      <c r="F59" s="7">
        <f t="shared" si="1"/>
        <v>100</v>
      </c>
    </row>
    <row r="60" spans="1:6" ht="14.25" customHeight="1">
      <c r="A60" s="24" t="s">
        <v>30</v>
      </c>
      <c r="B60" s="6">
        <v>0</v>
      </c>
      <c r="C60" s="6">
        <v>0</v>
      </c>
      <c r="D60" s="7"/>
      <c r="E60" s="6">
        <v>0</v>
      </c>
      <c r="F60" s="7"/>
    </row>
    <row r="61" spans="1:6" ht="14.25" customHeight="1">
      <c r="A61" s="24" t="s">
        <v>32</v>
      </c>
      <c r="B61" s="6">
        <v>29</v>
      </c>
      <c r="C61" s="6">
        <v>27</v>
      </c>
      <c r="D61" s="7">
        <f aca="true" t="shared" si="2" ref="D61:D118">C61/B61*100</f>
        <v>93.10344827586206</v>
      </c>
      <c r="E61" s="6">
        <v>25</v>
      </c>
      <c r="F61" s="7">
        <f aca="true" t="shared" si="3" ref="F61:F118">E61/C61*100</f>
        <v>92.5925925925926</v>
      </c>
    </row>
    <row r="62" spans="1:6" ht="14.25" customHeight="1">
      <c r="A62" s="15" t="s">
        <v>34</v>
      </c>
      <c r="B62" s="6">
        <f>B63+B65</f>
        <v>209</v>
      </c>
      <c r="C62" s="6">
        <f>C63+C65</f>
        <v>70</v>
      </c>
      <c r="D62" s="7">
        <f t="shared" si="2"/>
        <v>33.49282296650718</v>
      </c>
      <c r="E62" s="6">
        <f>E63+E65</f>
        <v>50</v>
      </c>
      <c r="F62" s="7">
        <f t="shared" si="3"/>
        <v>71.42857142857143</v>
      </c>
    </row>
    <row r="63" spans="1:6" ht="12.75" customHeight="1">
      <c r="A63" s="20" t="s">
        <v>29</v>
      </c>
      <c r="B63" s="6">
        <v>99</v>
      </c>
      <c r="C63" s="6">
        <v>0</v>
      </c>
      <c r="D63" s="7"/>
      <c r="E63" s="6">
        <v>0</v>
      </c>
      <c r="F63" s="7"/>
    </row>
    <row r="64" spans="1:6" ht="45">
      <c r="A64" s="20" t="s">
        <v>30</v>
      </c>
      <c r="B64" s="6">
        <v>0</v>
      </c>
      <c r="C64" s="6">
        <v>0</v>
      </c>
      <c r="D64" s="7"/>
      <c r="E64" s="6">
        <v>0</v>
      </c>
      <c r="F64" s="7"/>
    </row>
    <row r="65" spans="1:6" ht="15">
      <c r="A65" s="20" t="s">
        <v>32</v>
      </c>
      <c r="B65" s="6">
        <v>110</v>
      </c>
      <c r="C65" s="6">
        <v>70</v>
      </c>
      <c r="D65" s="7">
        <f t="shared" si="2"/>
        <v>63.63636363636363</v>
      </c>
      <c r="E65" s="6">
        <v>50</v>
      </c>
      <c r="F65" s="7">
        <f t="shared" si="3"/>
        <v>71.42857142857143</v>
      </c>
    </row>
    <row r="66" spans="1:6" ht="13.5" customHeight="1">
      <c r="A66" s="15" t="s">
        <v>35</v>
      </c>
      <c r="B66" s="6">
        <v>14</v>
      </c>
      <c r="C66" s="6">
        <v>20</v>
      </c>
      <c r="D66" s="7">
        <f t="shared" si="2"/>
        <v>142.85714285714286</v>
      </c>
      <c r="E66" s="6">
        <v>20</v>
      </c>
      <c r="F66" s="7">
        <f t="shared" si="3"/>
        <v>100</v>
      </c>
    </row>
    <row r="67" spans="1:6" ht="15">
      <c r="A67" s="15" t="s">
        <v>36</v>
      </c>
      <c r="B67" s="6">
        <v>6</v>
      </c>
      <c r="C67" s="6">
        <v>5</v>
      </c>
      <c r="D67" s="7">
        <f t="shared" si="2"/>
        <v>83.33333333333334</v>
      </c>
      <c r="E67" s="6">
        <v>5.1</v>
      </c>
      <c r="F67" s="7">
        <f t="shared" si="3"/>
        <v>102</v>
      </c>
    </row>
    <row r="68" spans="1:6" ht="18.75" customHeight="1">
      <c r="A68" s="25" t="s">
        <v>58</v>
      </c>
      <c r="B68" s="6">
        <v>27110</v>
      </c>
      <c r="C68" s="6">
        <v>29430</v>
      </c>
      <c r="D68" s="7">
        <f t="shared" si="2"/>
        <v>108.55772777572852</v>
      </c>
      <c r="E68" s="6">
        <v>32000</v>
      </c>
      <c r="F68" s="7">
        <f t="shared" si="3"/>
        <v>108.73258579680598</v>
      </c>
    </row>
    <row r="69" spans="1:6" ht="15">
      <c r="A69" s="25" t="s">
        <v>75</v>
      </c>
      <c r="B69" s="6">
        <v>0</v>
      </c>
      <c r="C69" s="6">
        <v>0</v>
      </c>
      <c r="D69" s="7"/>
      <c r="E69" s="6">
        <v>0</v>
      </c>
      <c r="F69" s="7"/>
    </row>
    <row r="70" spans="1:6" ht="16.5" customHeight="1">
      <c r="A70" s="25" t="s">
        <v>59</v>
      </c>
      <c r="B70" s="6">
        <v>6</v>
      </c>
      <c r="C70" s="6">
        <v>8</v>
      </c>
      <c r="D70" s="7">
        <f t="shared" si="2"/>
        <v>133.33333333333331</v>
      </c>
      <c r="E70" s="6">
        <v>10</v>
      </c>
      <c r="F70" s="6">
        <f t="shared" si="3"/>
        <v>125</v>
      </c>
    </row>
    <row r="71" spans="1:6" ht="60" customHeight="1">
      <c r="A71" s="25" t="s">
        <v>60</v>
      </c>
      <c r="B71" s="6">
        <v>0</v>
      </c>
      <c r="C71" s="6">
        <v>0</v>
      </c>
      <c r="D71" s="7"/>
      <c r="E71" s="6">
        <v>0</v>
      </c>
      <c r="F71" s="6"/>
    </row>
    <row r="72" spans="1:6" ht="30">
      <c r="A72" s="25" t="s">
        <v>76</v>
      </c>
      <c r="B72" s="6">
        <v>0</v>
      </c>
      <c r="C72" s="6">
        <v>0</v>
      </c>
      <c r="D72" s="7"/>
      <c r="E72" s="6">
        <v>0</v>
      </c>
      <c r="F72" s="6"/>
    </row>
    <row r="73" spans="1:6" ht="30">
      <c r="A73" s="25" t="s">
        <v>77</v>
      </c>
      <c r="B73" s="6">
        <v>0</v>
      </c>
      <c r="C73" s="6">
        <v>0</v>
      </c>
      <c r="D73" s="7"/>
      <c r="E73" s="6">
        <v>0</v>
      </c>
      <c r="F73" s="6"/>
    </row>
    <row r="74" spans="1:6" ht="30">
      <c r="A74" s="25" t="s">
        <v>78</v>
      </c>
      <c r="B74" s="6">
        <v>29200</v>
      </c>
      <c r="C74" s="6">
        <v>32500</v>
      </c>
      <c r="D74" s="7">
        <f t="shared" si="2"/>
        <v>111.30136986301369</v>
      </c>
      <c r="E74" s="6">
        <v>36600</v>
      </c>
      <c r="F74" s="7">
        <f t="shared" si="3"/>
        <v>112.61538461538461</v>
      </c>
    </row>
    <row r="75" spans="1:6" ht="48.75" customHeight="1">
      <c r="A75" s="25" t="s">
        <v>79</v>
      </c>
      <c r="B75" s="6">
        <v>16159</v>
      </c>
      <c r="C75" s="6">
        <v>16200</v>
      </c>
      <c r="D75" s="7">
        <f t="shared" si="2"/>
        <v>100.25372857231265</v>
      </c>
      <c r="E75" s="6">
        <v>16800</v>
      </c>
      <c r="F75" s="7">
        <f t="shared" si="3"/>
        <v>103.7037037037037</v>
      </c>
    </row>
    <row r="76" spans="1:6" ht="14.25">
      <c r="A76" s="18" t="s">
        <v>3</v>
      </c>
      <c r="B76" s="6"/>
      <c r="C76" s="6"/>
      <c r="D76" s="7"/>
      <c r="E76" s="6"/>
      <c r="F76" s="7"/>
    </row>
    <row r="77" spans="1:6" ht="30">
      <c r="A77" s="14" t="s">
        <v>80</v>
      </c>
      <c r="B77" s="6">
        <v>0.063</v>
      </c>
      <c r="C77" s="6">
        <v>0.067</v>
      </c>
      <c r="D77" s="7">
        <f t="shared" si="2"/>
        <v>106.34920634920636</v>
      </c>
      <c r="E77" s="6">
        <v>0.075</v>
      </c>
      <c r="F77" s="7">
        <f t="shared" si="3"/>
        <v>111.94029850746267</v>
      </c>
    </row>
    <row r="78" spans="1:6" ht="16.5" customHeight="1">
      <c r="A78" s="26" t="s">
        <v>4</v>
      </c>
      <c r="B78" s="6"/>
      <c r="C78" s="6"/>
      <c r="D78" s="7"/>
      <c r="E78" s="6"/>
      <c r="F78" s="6"/>
    </row>
    <row r="79" spans="1:6" ht="16.5" customHeight="1">
      <c r="A79" s="14" t="s">
        <v>81</v>
      </c>
      <c r="B79" s="6">
        <v>0.14</v>
      </c>
      <c r="C79" s="6">
        <v>0.14</v>
      </c>
      <c r="D79" s="7">
        <f t="shared" si="2"/>
        <v>100</v>
      </c>
      <c r="E79" s="6">
        <v>0.14</v>
      </c>
      <c r="F79" s="6">
        <f t="shared" si="3"/>
        <v>100</v>
      </c>
    </row>
    <row r="80" spans="1:6" ht="30">
      <c r="A80" s="14" t="s">
        <v>82</v>
      </c>
      <c r="B80" s="6">
        <v>0</v>
      </c>
      <c r="C80" s="6">
        <v>0</v>
      </c>
      <c r="D80" s="7"/>
      <c r="E80" s="6">
        <v>0</v>
      </c>
      <c r="F80" s="6"/>
    </row>
    <row r="81" spans="1:6" ht="30">
      <c r="A81" s="14" t="s">
        <v>83</v>
      </c>
      <c r="B81" s="6">
        <v>0</v>
      </c>
      <c r="C81" s="6">
        <v>0</v>
      </c>
      <c r="D81" s="7"/>
      <c r="E81" s="6">
        <v>0</v>
      </c>
      <c r="F81" s="6"/>
    </row>
    <row r="82" spans="1:6" ht="30">
      <c r="A82" s="14" t="s">
        <v>84</v>
      </c>
      <c r="B82" s="6">
        <v>0</v>
      </c>
      <c r="C82" s="6">
        <v>0</v>
      </c>
      <c r="D82" s="7"/>
      <c r="E82" s="6">
        <v>0</v>
      </c>
      <c r="F82" s="6"/>
    </row>
    <row r="83" spans="1:6" ht="28.5" customHeight="1">
      <c r="A83" s="26" t="s">
        <v>5</v>
      </c>
      <c r="B83" s="6"/>
      <c r="C83" s="6"/>
      <c r="D83" s="7"/>
      <c r="E83" s="6"/>
      <c r="F83" s="6"/>
    </row>
    <row r="84" spans="1:6" ht="28.5" customHeight="1">
      <c r="A84" s="21" t="s">
        <v>83</v>
      </c>
      <c r="B84" s="6">
        <v>0</v>
      </c>
      <c r="C84" s="6">
        <v>0</v>
      </c>
      <c r="D84" s="7"/>
      <c r="E84" s="6">
        <v>0</v>
      </c>
      <c r="F84" s="6"/>
    </row>
    <row r="85" spans="1:6" ht="30" customHeight="1">
      <c r="A85" s="21" t="s">
        <v>85</v>
      </c>
      <c r="B85" s="6">
        <v>0</v>
      </c>
      <c r="C85" s="6">
        <v>0</v>
      </c>
      <c r="D85" s="7"/>
      <c r="E85" s="6">
        <v>0</v>
      </c>
      <c r="F85" s="6"/>
    </row>
    <row r="86" spans="1:6" ht="43.5" customHeight="1">
      <c r="A86" s="14" t="s">
        <v>6</v>
      </c>
      <c r="B86" s="6">
        <v>100</v>
      </c>
      <c r="C86" s="6">
        <v>100</v>
      </c>
      <c r="D86" s="11" t="s">
        <v>42</v>
      </c>
      <c r="E86" s="6">
        <v>100</v>
      </c>
      <c r="F86" s="13" t="s">
        <v>42</v>
      </c>
    </row>
    <row r="87" spans="1:6" ht="14.25">
      <c r="A87" s="26" t="s">
        <v>7</v>
      </c>
      <c r="B87" s="6"/>
      <c r="C87" s="6"/>
      <c r="D87" s="7"/>
      <c r="E87" s="6"/>
      <c r="F87" s="6"/>
    </row>
    <row r="88" spans="1:6" ht="45">
      <c r="A88" s="14" t="s">
        <v>86</v>
      </c>
      <c r="B88" s="6">
        <v>0.28</v>
      </c>
      <c r="C88" s="6">
        <v>0.35</v>
      </c>
      <c r="D88" s="7">
        <f t="shared" si="2"/>
        <v>124.99999999999997</v>
      </c>
      <c r="E88" s="6">
        <v>0.5</v>
      </c>
      <c r="F88" s="7">
        <f t="shared" si="3"/>
        <v>142.85714285714286</v>
      </c>
    </row>
    <row r="89" spans="1:6" ht="42" customHeight="1">
      <c r="A89" s="14" t="s">
        <v>87</v>
      </c>
      <c r="B89" s="6">
        <v>0.28</v>
      </c>
      <c r="C89" s="6">
        <v>0.35</v>
      </c>
      <c r="D89" s="7">
        <f t="shared" si="2"/>
        <v>124.99999999999997</v>
      </c>
      <c r="E89" s="6">
        <v>0.5</v>
      </c>
      <c r="F89" s="7">
        <f t="shared" si="3"/>
        <v>142.85714285714286</v>
      </c>
    </row>
    <row r="90" spans="1:6" ht="16.5" customHeight="1">
      <c r="A90" s="14" t="s">
        <v>8</v>
      </c>
      <c r="B90" s="6">
        <v>0</v>
      </c>
      <c r="C90" s="6">
        <v>0</v>
      </c>
      <c r="D90" s="7"/>
      <c r="E90" s="6">
        <v>0</v>
      </c>
      <c r="F90" s="6"/>
    </row>
    <row r="91" spans="1:6" ht="14.25" customHeight="1">
      <c r="A91" s="14" t="s">
        <v>9</v>
      </c>
      <c r="B91" s="6">
        <v>0</v>
      </c>
      <c r="C91" s="6">
        <v>0</v>
      </c>
      <c r="D91" s="7"/>
      <c r="E91" s="6">
        <v>0</v>
      </c>
      <c r="F91" s="6"/>
    </row>
    <row r="92" spans="1:6" ht="30">
      <c r="A92" s="14" t="s">
        <v>10</v>
      </c>
      <c r="B92" s="6">
        <v>0</v>
      </c>
      <c r="C92" s="6">
        <v>0</v>
      </c>
      <c r="D92" s="7"/>
      <c r="E92" s="6">
        <v>0</v>
      </c>
      <c r="F92" s="6"/>
    </row>
    <row r="93" spans="1:6" ht="50.25" customHeight="1">
      <c r="A93" s="14" t="s">
        <v>88</v>
      </c>
      <c r="B93" s="6">
        <v>32</v>
      </c>
      <c r="C93" s="6">
        <v>32.4</v>
      </c>
      <c r="D93" s="7">
        <f t="shared" si="2"/>
        <v>101.25</v>
      </c>
      <c r="E93" s="6">
        <v>32.8</v>
      </c>
      <c r="F93" s="7">
        <f t="shared" si="3"/>
        <v>101.23456790123457</v>
      </c>
    </row>
    <row r="94" spans="1:6" ht="30" customHeight="1">
      <c r="A94" s="26" t="s">
        <v>11</v>
      </c>
      <c r="B94" s="6"/>
      <c r="C94" s="6"/>
      <c r="D94" s="7"/>
      <c r="E94" s="6"/>
      <c r="F94" s="6"/>
    </row>
    <row r="95" spans="1:6" ht="30" customHeight="1">
      <c r="A95" s="14" t="s">
        <v>89</v>
      </c>
      <c r="B95" s="6">
        <v>10.7</v>
      </c>
      <c r="C95" s="6">
        <v>10.5</v>
      </c>
      <c r="D95" s="7">
        <f t="shared" si="2"/>
        <v>98.13084112149534</v>
      </c>
      <c r="E95" s="6">
        <v>10.3</v>
      </c>
      <c r="F95" s="7">
        <f t="shared" si="3"/>
        <v>98.0952380952381</v>
      </c>
    </row>
    <row r="96" spans="1:6" ht="21" customHeight="1">
      <c r="A96" s="14" t="s">
        <v>90</v>
      </c>
      <c r="B96" s="6">
        <v>0</v>
      </c>
      <c r="C96" s="6">
        <v>0</v>
      </c>
      <c r="D96" s="7"/>
      <c r="E96" s="6">
        <v>0</v>
      </c>
      <c r="F96" s="6"/>
    </row>
    <row r="97" spans="1:6" ht="30">
      <c r="A97" s="14" t="s">
        <v>91</v>
      </c>
      <c r="B97" s="6">
        <v>3.1</v>
      </c>
      <c r="C97" s="6">
        <v>3.1</v>
      </c>
      <c r="D97" s="7">
        <f t="shared" si="2"/>
        <v>100</v>
      </c>
      <c r="E97" s="6">
        <v>3.1</v>
      </c>
      <c r="F97" s="6">
        <f t="shared" si="3"/>
        <v>100</v>
      </c>
    </row>
    <row r="98" spans="1:6" ht="49.5" customHeight="1">
      <c r="A98" s="14" t="s">
        <v>92</v>
      </c>
      <c r="B98" s="6">
        <v>0</v>
      </c>
      <c r="C98" s="6">
        <v>0</v>
      </c>
      <c r="D98" s="7"/>
      <c r="E98" s="6">
        <v>0</v>
      </c>
      <c r="F98" s="6"/>
    </row>
    <row r="99" spans="1:6" ht="28.5" customHeight="1">
      <c r="A99" s="14" t="s">
        <v>12</v>
      </c>
      <c r="B99" s="6">
        <v>1111</v>
      </c>
      <c r="C99" s="6">
        <v>1045</v>
      </c>
      <c r="D99" s="7">
        <f t="shared" si="2"/>
        <v>94.05940594059405</v>
      </c>
      <c r="E99" s="6">
        <v>1000</v>
      </c>
      <c r="F99" s="7">
        <f t="shared" si="3"/>
        <v>95.69377990430623</v>
      </c>
    </row>
    <row r="100" spans="1:6" ht="27.75" customHeight="1">
      <c r="A100" s="15" t="s">
        <v>37</v>
      </c>
      <c r="B100" s="6">
        <v>70</v>
      </c>
      <c r="C100" s="6">
        <v>70</v>
      </c>
      <c r="D100" s="7">
        <f t="shared" si="2"/>
        <v>100</v>
      </c>
      <c r="E100" s="6">
        <v>75</v>
      </c>
      <c r="F100" s="7">
        <f t="shared" si="3"/>
        <v>107.14285714285714</v>
      </c>
    </row>
    <row r="101" spans="1:6" ht="45">
      <c r="A101" s="15" t="s">
        <v>93</v>
      </c>
      <c r="B101" s="6">
        <v>1413.9</v>
      </c>
      <c r="C101" s="6">
        <v>1413.9</v>
      </c>
      <c r="D101" s="7">
        <f t="shared" si="2"/>
        <v>100</v>
      </c>
      <c r="E101" s="6">
        <v>1413.9</v>
      </c>
      <c r="F101" s="7">
        <f t="shared" si="3"/>
        <v>100</v>
      </c>
    </row>
    <row r="102" spans="1:6" ht="30">
      <c r="A102" s="15" t="s">
        <v>38</v>
      </c>
      <c r="B102" s="6">
        <v>37</v>
      </c>
      <c r="C102" s="6">
        <v>38.3</v>
      </c>
      <c r="D102" s="7">
        <f t="shared" si="2"/>
        <v>103.5135135135135</v>
      </c>
      <c r="E102" s="6">
        <v>40</v>
      </c>
      <c r="F102" s="7">
        <f t="shared" si="3"/>
        <v>104.43864229765015</v>
      </c>
    </row>
    <row r="103" spans="1:6" ht="42.75">
      <c r="A103" s="18" t="s">
        <v>14</v>
      </c>
      <c r="B103" s="6">
        <v>6</v>
      </c>
      <c r="C103" s="6">
        <v>6</v>
      </c>
      <c r="D103" s="7">
        <f t="shared" si="2"/>
        <v>100</v>
      </c>
      <c r="E103" s="6">
        <v>6</v>
      </c>
      <c r="F103" s="6">
        <f t="shared" si="3"/>
        <v>100</v>
      </c>
    </row>
    <row r="104" spans="1:6" ht="30">
      <c r="A104" s="21" t="s">
        <v>22</v>
      </c>
      <c r="B104" s="6">
        <v>3</v>
      </c>
      <c r="C104" s="6">
        <v>3</v>
      </c>
      <c r="D104" s="7">
        <f t="shared" si="2"/>
        <v>100</v>
      </c>
      <c r="E104" s="6">
        <v>3</v>
      </c>
      <c r="F104" s="6">
        <f t="shared" si="3"/>
        <v>100</v>
      </c>
    </row>
    <row r="105" spans="1:6" ht="30">
      <c r="A105" s="21" t="s">
        <v>23</v>
      </c>
      <c r="B105" s="6">
        <v>1</v>
      </c>
      <c r="C105" s="6">
        <v>1</v>
      </c>
      <c r="D105" s="7">
        <f t="shared" si="2"/>
        <v>100</v>
      </c>
      <c r="E105" s="6">
        <v>1</v>
      </c>
      <c r="F105" s="6">
        <f t="shared" si="3"/>
        <v>100</v>
      </c>
    </row>
    <row r="106" spans="1:6" ht="31.5" customHeight="1">
      <c r="A106" s="21" t="s">
        <v>24</v>
      </c>
      <c r="B106" s="6">
        <v>2</v>
      </c>
      <c r="C106" s="6">
        <v>2</v>
      </c>
      <c r="D106" s="7">
        <f t="shared" si="2"/>
        <v>100</v>
      </c>
      <c r="E106" s="6">
        <v>2</v>
      </c>
      <c r="F106" s="6">
        <f t="shared" si="3"/>
        <v>100</v>
      </c>
    </row>
    <row r="107" spans="1:6" ht="15">
      <c r="A107" s="20" t="s">
        <v>63</v>
      </c>
      <c r="B107" s="6">
        <v>23</v>
      </c>
      <c r="C107" s="6">
        <v>23</v>
      </c>
      <c r="D107" s="7">
        <f t="shared" si="2"/>
        <v>100</v>
      </c>
      <c r="E107" s="6">
        <v>23</v>
      </c>
      <c r="F107" s="6">
        <f t="shared" si="3"/>
        <v>100</v>
      </c>
    </row>
    <row r="108" spans="1:6" ht="28.5">
      <c r="A108" s="8" t="s">
        <v>25</v>
      </c>
      <c r="B108" s="6"/>
      <c r="C108" s="6"/>
      <c r="D108" s="7"/>
      <c r="E108" s="6"/>
      <c r="F108" s="6"/>
    </row>
    <row r="109" spans="1:6" ht="15">
      <c r="A109" s="15" t="s">
        <v>94</v>
      </c>
      <c r="B109" s="6">
        <v>13.8</v>
      </c>
      <c r="C109" s="6">
        <v>13.8</v>
      </c>
      <c r="D109" s="7">
        <f t="shared" si="2"/>
        <v>100</v>
      </c>
      <c r="E109" s="6">
        <v>13.8</v>
      </c>
      <c r="F109" s="6">
        <f t="shared" si="3"/>
        <v>100</v>
      </c>
    </row>
    <row r="110" spans="1:6" ht="30">
      <c r="A110" s="15" t="s">
        <v>95</v>
      </c>
      <c r="B110" s="6">
        <v>16.9</v>
      </c>
      <c r="C110" s="6">
        <v>16.9</v>
      </c>
      <c r="D110" s="7">
        <f t="shared" si="2"/>
        <v>100</v>
      </c>
      <c r="E110" s="6">
        <v>16.9</v>
      </c>
      <c r="F110" s="6">
        <f t="shared" si="3"/>
        <v>100</v>
      </c>
    </row>
    <row r="111" spans="1:6" ht="30">
      <c r="A111" s="15" t="s">
        <v>96</v>
      </c>
      <c r="B111" s="6">
        <v>0</v>
      </c>
      <c r="C111" s="6">
        <v>0</v>
      </c>
      <c r="D111" s="7"/>
      <c r="E111" s="6">
        <v>0</v>
      </c>
      <c r="F111" s="6"/>
    </row>
    <row r="112" spans="1:6" ht="30">
      <c r="A112" s="15" t="s">
        <v>97</v>
      </c>
      <c r="B112" s="6">
        <v>13.8</v>
      </c>
      <c r="C112" s="6">
        <v>13.8</v>
      </c>
      <c r="D112" s="7">
        <f t="shared" si="2"/>
        <v>100</v>
      </c>
      <c r="E112" s="6">
        <v>13.8</v>
      </c>
      <c r="F112" s="6">
        <f t="shared" si="3"/>
        <v>100</v>
      </c>
    </row>
    <row r="113" spans="1:6" ht="15">
      <c r="A113" s="20" t="s">
        <v>44</v>
      </c>
      <c r="B113" s="6">
        <v>10.5</v>
      </c>
      <c r="C113" s="6">
        <v>10.5</v>
      </c>
      <c r="D113" s="7">
        <f t="shared" si="2"/>
        <v>100</v>
      </c>
      <c r="E113" s="6">
        <v>10.5</v>
      </c>
      <c r="F113" s="6">
        <f t="shared" si="3"/>
        <v>100</v>
      </c>
    </row>
    <row r="114" spans="1:6" ht="45">
      <c r="A114" s="22" t="s">
        <v>26</v>
      </c>
      <c r="B114" s="6">
        <v>90.2</v>
      </c>
      <c r="C114" s="6">
        <v>96.8</v>
      </c>
      <c r="D114" s="7">
        <f t="shared" si="2"/>
        <v>107.31707317073169</v>
      </c>
      <c r="E114" s="6">
        <v>98.2</v>
      </c>
      <c r="F114" s="7">
        <f t="shared" si="3"/>
        <v>101.44628099173553</v>
      </c>
    </row>
    <row r="115" spans="1:6" ht="45">
      <c r="A115" s="22" t="s">
        <v>98</v>
      </c>
      <c r="B115" s="6">
        <v>213.8</v>
      </c>
      <c r="C115" s="6">
        <v>213.8</v>
      </c>
      <c r="D115" s="7">
        <f t="shared" si="2"/>
        <v>100</v>
      </c>
      <c r="E115" s="6">
        <v>213.8</v>
      </c>
      <c r="F115" s="6">
        <f t="shared" si="3"/>
        <v>100</v>
      </c>
    </row>
    <row r="116" spans="1:6" ht="45">
      <c r="A116" s="22" t="s">
        <v>99</v>
      </c>
      <c r="B116" s="6">
        <v>0</v>
      </c>
      <c r="C116" s="6">
        <v>0</v>
      </c>
      <c r="D116" s="7"/>
      <c r="E116" s="6">
        <v>0</v>
      </c>
      <c r="F116" s="6"/>
    </row>
    <row r="117" spans="1:6" ht="14.25">
      <c r="A117" s="8" t="s">
        <v>40</v>
      </c>
      <c r="B117" s="6"/>
      <c r="C117" s="6"/>
      <c r="D117" s="7"/>
      <c r="E117" s="6"/>
      <c r="F117" s="6"/>
    </row>
    <row r="118" spans="1:6" ht="45">
      <c r="A118" s="15" t="s">
        <v>41</v>
      </c>
      <c r="B118" s="6">
        <v>35.6</v>
      </c>
      <c r="C118" s="6">
        <v>37.5</v>
      </c>
      <c r="D118" s="7">
        <f t="shared" si="2"/>
        <v>105.33707865168537</v>
      </c>
      <c r="E118" s="6">
        <v>38</v>
      </c>
      <c r="F118" s="7">
        <f t="shared" si="3"/>
        <v>101.33333333333334</v>
      </c>
    </row>
    <row r="119" spans="4:5" ht="12.75">
      <c r="D119" s="9"/>
      <c r="E119" s="9"/>
    </row>
    <row r="120" spans="4:5" ht="12.75">
      <c r="D120" s="9"/>
      <c r="E120" s="9"/>
    </row>
    <row r="121" spans="1:6" ht="18.75">
      <c r="A121" s="3" t="s">
        <v>45</v>
      </c>
      <c r="B121" s="3"/>
      <c r="C121" s="3"/>
      <c r="D121" s="10"/>
      <c r="E121" s="10"/>
      <c r="F121" s="3"/>
    </row>
    <row r="122" spans="1:6" ht="18.75">
      <c r="A122" s="3" t="s">
        <v>100</v>
      </c>
      <c r="B122" s="3"/>
      <c r="C122" s="3"/>
      <c r="D122" s="10"/>
      <c r="E122" s="10"/>
      <c r="F122" s="3"/>
    </row>
    <row r="123" spans="1:6" ht="18.75">
      <c r="A123" s="3" t="s">
        <v>101</v>
      </c>
      <c r="B123" s="3"/>
      <c r="C123" s="3"/>
      <c r="D123" s="10"/>
      <c r="E123" s="10" t="s">
        <v>46</v>
      </c>
      <c r="F123" s="3"/>
    </row>
    <row r="124" spans="4:5" ht="12.75">
      <c r="D124" s="9"/>
      <c r="E124" s="9"/>
    </row>
    <row r="125" spans="4:5" ht="12.75">
      <c r="D125" s="9"/>
      <c r="E125" s="9"/>
    </row>
    <row r="126" spans="4:5" ht="12.75">
      <c r="D126" s="9"/>
      <c r="E126" s="9"/>
    </row>
    <row r="127" spans="4:5" ht="12.75">
      <c r="D127" s="9"/>
      <c r="E127" s="9"/>
    </row>
    <row r="128" spans="4:5" ht="12.75">
      <c r="D128" s="9"/>
      <c r="E128" s="9"/>
    </row>
    <row r="129" spans="4:5" ht="12.75">
      <c r="D129" s="9"/>
      <c r="E129" s="9"/>
    </row>
    <row r="130" spans="4:5" ht="12.75">
      <c r="D130" s="9"/>
      <c r="E130" s="9"/>
    </row>
    <row r="131" spans="4:5" ht="12.75">
      <c r="D131" s="9"/>
      <c r="E131" s="9"/>
    </row>
    <row r="132" spans="4:5" ht="12.75">
      <c r="D132" s="9"/>
      <c r="E132" s="9"/>
    </row>
    <row r="133" spans="4:5" ht="12.75">
      <c r="D133" s="9"/>
      <c r="E133" s="9"/>
    </row>
    <row r="134" spans="4:5" ht="12.75">
      <c r="D134" s="9"/>
      <c r="E134" s="9"/>
    </row>
    <row r="135" spans="4:5" ht="12.75">
      <c r="D135" s="9"/>
      <c r="E135" s="9"/>
    </row>
    <row r="136" spans="4:5" ht="12.75">
      <c r="D136" s="9"/>
      <c r="E136" s="9"/>
    </row>
    <row r="137" spans="4:5" ht="12.75">
      <c r="D137" s="9"/>
      <c r="E137" s="9"/>
    </row>
    <row r="138" spans="4:5" ht="12.75">
      <c r="D138" s="9"/>
      <c r="E138" s="9"/>
    </row>
    <row r="139" spans="4:5" ht="12.75">
      <c r="D139" s="9"/>
      <c r="E139" s="9"/>
    </row>
    <row r="140" spans="4:5" ht="12.75">
      <c r="D140" s="9"/>
      <c r="E140" s="9"/>
    </row>
    <row r="141" spans="4:5" ht="12.75">
      <c r="D141" s="9"/>
      <c r="E141" s="9"/>
    </row>
    <row r="142" spans="4:5" ht="12.75">
      <c r="D142" s="9"/>
      <c r="E142" s="9"/>
    </row>
    <row r="143" spans="4:5" ht="12.75">
      <c r="D143" s="9"/>
      <c r="E143" s="9"/>
    </row>
    <row r="144" spans="4:5" ht="12.75">
      <c r="D144" s="9"/>
      <c r="E144" s="9"/>
    </row>
    <row r="145" spans="4:5" ht="12.75">
      <c r="D145" s="9"/>
      <c r="E145" s="9"/>
    </row>
    <row r="146" spans="4:5" ht="12.75">
      <c r="D146" s="9"/>
      <c r="E146" s="9"/>
    </row>
    <row r="147" spans="4:5" ht="12.75">
      <c r="D147" s="9"/>
      <c r="E147" s="9"/>
    </row>
    <row r="148" spans="4:5" ht="12.75">
      <c r="D148" s="9"/>
      <c r="E148" s="9"/>
    </row>
    <row r="149" spans="4:5" ht="12.75">
      <c r="D149" s="9"/>
      <c r="E149" s="9"/>
    </row>
    <row r="150" spans="4:5" ht="12.75">
      <c r="D150" s="9"/>
      <c r="E150" s="9"/>
    </row>
    <row r="151" spans="4:5" ht="12.75">
      <c r="D151" s="9"/>
      <c r="E151" s="9"/>
    </row>
    <row r="152" spans="4:5" ht="12.75">
      <c r="D152" s="9"/>
      <c r="E152" s="9"/>
    </row>
    <row r="153" spans="4:5" ht="12.75">
      <c r="D153" s="9"/>
      <c r="E153" s="9"/>
    </row>
    <row r="154" spans="4:5" ht="12.75">
      <c r="D154" s="9"/>
      <c r="E154" s="9"/>
    </row>
    <row r="155" spans="4:5" ht="12.75">
      <c r="D155" s="9"/>
      <c r="E155" s="9"/>
    </row>
    <row r="156" spans="4:5" ht="12.75">
      <c r="D156" s="9"/>
      <c r="E156" s="9"/>
    </row>
    <row r="157" spans="4:5" ht="12.75">
      <c r="D157" s="9"/>
      <c r="E157" s="9"/>
    </row>
    <row r="158" spans="4:5" ht="12.75">
      <c r="D158" s="9"/>
      <c r="E158" s="9"/>
    </row>
    <row r="159" spans="4:5" ht="12.75">
      <c r="D159" s="9"/>
      <c r="E159" s="9"/>
    </row>
    <row r="160" spans="4:5" ht="12.75">
      <c r="D160" s="9"/>
      <c r="E160" s="9"/>
    </row>
    <row r="161" spans="4:5" ht="12.75">
      <c r="D161" s="9"/>
      <c r="E161" s="9"/>
    </row>
    <row r="162" spans="4:5" ht="12.75">
      <c r="D162" s="9"/>
      <c r="E162" s="9"/>
    </row>
    <row r="163" spans="4:5" ht="12.75">
      <c r="D163" s="9"/>
      <c r="E163" s="9"/>
    </row>
    <row r="164" spans="4:5" ht="12.75">
      <c r="D164" s="9"/>
      <c r="E164" s="9"/>
    </row>
    <row r="165" spans="4:5" ht="12.75">
      <c r="D165" s="9"/>
      <c r="E165" s="9"/>
    </row>
    <row r="166" spans="4:5" ht="12.75">
      <c r="D166" s="9"/>
      <c r="E166" s="9"/>
    </row>
    <row r="167" spans="4:5" ht="12.75">
      <c r="D167" s="9"/>
      <c r="E167" s="9"/>
    </row>
    <row r="168" spans="4:5" ht="12.75">
      <c r="D168" s="9"/>
      <c r="E168" s="9"/>
    </row>
    <row r="169" spans="4:5" ht="12.75">
      <c r="D169" s="9"/>
      <c r="E169" s="9"/>
    </row>
    <row r="170" spans="4:5" ht="12.75">
      <c r="D170" s="9"/>
      <c r="E170" s="9"/>
    </row>
    <row r="171" spans="4:5" ht="12.75">
      <c r="D171" s="9"/>
      <c r="E171" s="9"/>
    </row>
    <row r="172" spans="4:5" ht="12.75">
      <c r="D172" s="9"/>
      <c r="E172" s="9"/>
    </row>
    <row r="173" spans="4:5" ht="12.75">
      <c r="D173" s="9"/>
      <c r="E173" s="9"/>
    </row>
    <row r="174" spans="4:5" ht="12.75">
      <c r="D174" s="9"/>
      <c r="E174" s="9"/>
    </row>
    <row r="175" spans="4:5" ht="12.75">
      <c r="D175" s="9"/>
      <c r="E175" s="9"/>
    </row>
    <row r="176" spans="4:5" ht="12.75">
      <c r="D176" s="9"/>
      <c r="E176" s="9"/>
    </row>
    <row r="177" spans="4:5" ht="12.75">
      <c r="D177" s="9"/>
      <c r="E177" s="9"/>
    </row>
    <row r="178" spans="4:5" ht="12.75">
      <c r="D178" s="9"/>
      <c r="E178" s="9"/>
    </row>
    <row r="179" spans="4:5" ht="12.75">
      <c r="D179" s="9"/>
      <c r="E179" s="9"/>
    </row>
    <row r="180" spans="4:5" ht="12.75">
      <c r="D180" s="9"/>
      <c r="E180" s="9"/>
    </row>
    <row r="181" spans="4:5" ht="12.75">
      <c r="D181" s="9"/>
      <c r="E181" s="9"/>
    </row>
    <row r="182" spans="4:5" ht="12.75">
      <c r="D182" s="9"/>
      <c r="E182" s="9"/>
    </row>
    <row r="183" spans="4:5" ht="12.75">
      <c r="D183" s="9"/>
      <c r="E183" s="9"/>
    </row>
    <row r="184" spans="4:5" ht="12.75">
      <c r="D184" s="9"/>
      <c r="E184" s="9"/>
    </row>
    <row r="185" spans="4:5" ht="12.75">
      <c r="D185" s="9"/>
      <c r="E185" s="9"/>
    </row>
    <row r="186" spans="4:5" ht="12.75">
      <c r="D186" s="9"/>
      <c r="E186" s="9"/>
    </row>
    <row r="187" spans="4:5" ht="12.75">
      <c r="D187" s="9"/>
      <c r="E187" s="9"/>
    </row>
    <row r="188" spans="4:5" ht="12.75">
      <c r="D188" s="9"/>
      <c r="E188" s="9"/>
    </row>
    <row r="189" spans="4:5" ht="12.75">
      <c r="D189" s="9"/>
      <c r="E189" s="9"/>
    </row>
    <row r="190" spans="4:5" ht="12.75">
      <c r="D190" s="9"/>
      <c r="E190" s="9"/>
    </row>
    <row r="191" spans="4:5" ht="12.75">
      <c r="D191" s="9"/>
      <c r="E191" s="9"/>
    </row>
    <row r="192" spans="4:5" ht="12.75">
      <c r="D192" s="9"/>
      <c r="E192" s="9"/>
    </row>
    <row r="193" spans="4:5" ht="12.75">
      <c r="D193" s="9"/>
      <c r="E193" s="9"/>
    </row>
    <row r="194" spans="4:5" ht="12.75">
      <c r="D194" s="9"/>
      <c r="E194" s="9"/>
    </row>
    <row r="195" spans="4:5" ht="12.75">
      <c r="D195" s="9"/>
      <c r="E195" s="9"/>
    </row>
    <row r="196" spans="4:5" ht="12.75">
      <c r="D196" s="9"/>
      <c r="E196" s="9"/>
    </row>
    <row r="197" spans="4:5" ht="12.75">
      <c r="D197" s="9"/>
      <c r="E197" s="9"/>
    </row>
    <row r="198" spans="4:5" ht="12.75">
      <c r="D198" s="9"/>
      <c r="E198" s="9"/>
    </row>
    <row r="199" spans="4:5" ht="12.75">
      <c r="D199" s="9"/>
      <c r="E199" s="9"/>
    </row>
    <row r="200" spans="4:5" ht="12.75">
      <c r="D200" s="9"/>
      <c r="E200" s="9"/>
    </row>
    <row r="201" spans="4:5" ht="12.75">
      <c r="D201" s="9"/>
      <c r="E201" s="9"/>
    </row>
    <row r="202" spans="4:5" ht="12.75">
      <c r="D202" s="9"/>
      <c r="E202" s="9"/>
    </row>
    <row r="203" spans="4:5" ht="12.75">
      <c r="D203" s="9"/>
      <c r="E203" s="9"/>
    </row>
    <row r="204" spans="4:5" ht="12.75">
      <c r="D204" s="9"/>
      <c r="E204" s="9"/>
    </row>
    <row r="205" spans="4:5" ht="12.75">
      <c r="D205" s="9"/>
      <c r="E205" s="9"/>
    </row>
    <row r="206" spans="4:5" ht="12.75">
      <c r="D206" s="9"/>
      <c r="E206" s="9"/>
    </row>
    <row r="207" spans="4:5" ht="12.75">
      <c r="D207" s="9"/>
      <c r="E207" s="9"/>
    </row>
    <row r="208" spans="4:5" ht="12.75">
      <c r="D208" s="9"/>
      <c r="E208" s="9"/>
    </row>
    <row r="209" spans="4:5" ht="12.75">
      <c r="D209" s="9"/>
      <c r="E209" s="9"/>
    </row>
    <row r="210" spans="4:5" ht="12.75">
      <c r="D210" s="9"/>
      <c r="E210" s="9"/>
    </row>
    <row r="211" spans="4:5" ht="12.75">
      <c r="D211" s="9"/>
      <c r="E211" s="9"/>
    </row>
    <row r="212" spans="4:5" ht="12.75">
      <c r="D212" s="9"/>
      <c r="E212" s="9"/>
    </row>
    <row r="213" spans="4:5" ht="12.75">
      <c r="D213" s="9"/>
      <c r="E213" s="9"/>
    </row>
    <row r="214" spans="4:5" ht="12.75">
      <c r="D214" s="9"/>
      <c r="E214" s="9"/>
    </row>
    <row r="215" spans="4:5" ht="12.75">
      <c r="D215" s="9"/>
      <c r="E215" s="9"/>
    </row>
    <row r="216" spans="4:5" ht="12.75">
      <c r="D216" s="9"/>
      <c r="E216" s="9"/>
    </row>
    <row r="217" spans="4:5" ht="12.75">
      <c r="D217" s="9"/>
      <c r="E217" s="9"/>
    </row>
    <row r="218" spans="4:5" ht="12.75">
      <c r="D218" s="9"/>
      <c r="E218" s="9"/>
    </row>
    <row r="219" spans="4:5" ht="12.75">
      <c r="D219" s="9"/>
      <c r="E219" s="9"/>
    </row>
    <row r="220" spans="4:5" ht="12.75">
      <c r="D220" s="9"/>
      <c r="E220" s="9"/>
    </row>
    <row r="221" spans="4:5" ht="12.75">
      <c r="D221" s="9"/>
      <c r="E221" s="9"/>
    </row>
    <row r="222" spans="4:5" ht="12.75">
      <c r="D222" s="9"/>
      <c r="E222" s="9"/>
    </row>
    <row r="223" spans="4:5" ht="12.75">
      <c r="D223" s="9"/>
      <c r="E223" s="9"/>
    </row>
    <row r="224" spans="4:5" ht="12.75">
      <c r="D224" s="9"/>
      <c r="E224" s="9"/>
    </row>
    <row r="225" spans="4:5" ht="12.75">
      <c r="D225" s="9"/>
      <c r="E225" s="9"/>
    </row>
    <row r="226" spans="4:5" ht="12.75">
      <c r="D226" s="9"/>
      <c r="E226" s="9"/>
    </row>
    <row r="227" spans="4:5" ht="12.75">
      <c r="D227" s="9"/>
      <c r="E227" s="9"/>
    </row>
    <row r="228" spans="4:5" ht="12.75">
      <c r="D228" s="9"/>
      <c r="E228" s="9"/>
    </row>
    <row r="229" spans="4:5" ht="12.75">
      <c r="D229" s="9"/>
      <c r="E229" s="9"/>
    </row>
    <row r="230" spans="4:5" ht="12.75">
      <c r="D230" s="9"/>
      <c r="E230" s="9"/>
    </row>
    <row r="231" spans="4:5" ht="12.75">
      <c r="D231" s="9"/>
      <c r="E231" s="9"/>
    </row>
    <row r="232" spans="4:5" ht="12.75">
      <c r="D232" s="9"/>
      <c r="E232" s="9"/>
    </row>
    <row r="233" spans="4:5" ht="12.75">
      <c r="D233" s="9"/>
      <c r="E233" s="9"/>
    </row>
    <row r="234" spans="4:5" ht="12.75">
      <c r="D234" s="9"/>
      <c r="E234" s="9"/>
    </row>
    <row r="235" spans="4:5" ht="12.75">
      <c r="D235" s="9"/>
      <c r="E235" s="9"/>
    </row>
    <row r="236" spans="4:5" ht="12.75">
      <c r="D236" s="9"/>
      <c r="E236" s="9"/>
    </row>
    <row r="237" spans="4:5" ht="12.75">
      <c r="D237" s="9"/>
      <c r="E237" s="9"/>
    </row>
    <row r="238" spans="4:5" ht="12.75">
      <c r="D238" s="9"/>
      <c r="E238" s="9"/>
    </row>
    <row r="239" spans="4:5" ht="12.75">
      <c r="D239" s="9"/>
      <c r="E239" s="9"/>
    </row>
    <row r="240" spans="4:5" ht="12.75">
      <c r="D240" s="9"/>
      <c r="E240" s="9"/>
    </row>
    <row r="241" spans="4:5" ht="12.75">
      <c r="D241" s="9"/>
      <c r="E241" s="9"/>
    </row>
    <row r="242" spans="4:5" ht="12.75">
      <c r="D242" s="9"/>
      <c r="E242" s="9"/>
    </row>
    <row r="243" spans="4:5" ht="12.75">
      <c r="D243" s="9"/>
      <c r="E243" s="9"/>
    </row>
    <row r="244" spans="4:5" ht="12.75">
      <c r="D244" s="9"/>
      <c r="E244" s="9"/>
    </row>
    <row r="245" spans="4:5" ht="12.75">
      <c r="D245" s="9"/>
      <c r="E245" s="9"/>
    </row>
    <row r="246" spans="4:5" ht="12.75">
      <c r="D246" s="9"/>
      <c r="E246" s="9"/>
    </row>
    <row r="247" spans="4:5" ht="12.75">
      <c r="D247" s="9"/>
      <c r="E247" s="9"/>
    </row>
    <row r="248" spans="4:5" ht="12.75">
      <c r="D248" s="9"/>
      <c r="E248" s="9"/>
    </row>
    <row r="249" spans="4:5" ht="12.75">
      <c r="D249" s="9"/>
      <c r="E249" s="9"/>
    </row>
    <row r="250" spans="4:5" ht="12.75">
      <c r="D250" s="9"/>
      <c r="E250" s="9"/>
    </row>
    <row r="251" spans="4:5" ht="12.75">
      <c r="D251" s="9"/>
      <c r="E251" s="9"/>
    </row>
    <row r="252" spans="4:5" ht="12.75">
      <c r="D252" s="9"/>
      <c r="E252" s="9"/>
    </row>
    <row r="253" spans="4:5" ht="12.75">
      <c r="D253" s="9"/>
      <c r="E253" s="9"/>
    </row>
    <row r="254" spans="4:5" ht="12.75">
      <c r="D254" s="9"/>
      <c r="E254" s="9"/>
    </row>
    <row r="255" spans="4:5" ht="12.75">
      <c r="D255" s="9"/>
      <c r="E255" s="9"/>
    </row>
    <row r="256" spans="4:5" ht="12.75">
      <c r="D256" s="9"/>
      <c r="E256" s="9"/>
    </row>
    <row r="257" spans="4:5" ht="12.75">
      <c r="D257" s="9"/>
      <c r="E257" s="9"/>
    </row>
    <row r="258" spans="4:5" ht="12.75">
      <c r="D258" s="9"/>
      <c r="E258" s="9"/>
    </row>
    <row r="259" spans="4:5" ht="12.75">
      <c r="D259" s="9"/>
      <c r="E259" s="9"/>
    </row>
    <row r="260" spans="4:5" ht="12.75">
      <c r="D260" s="9"/>
      <c r="E260" s="9"/>
    </row>
    <row r="261" spans="4:5" ht="12.75">
      <c r="D261" s="9"/>
      <c r="E261" s="9"/>
    </row>
    <row r="262" spans="4:5" ht="12.75">
      <c r="D262" s="9"/>
      <c r="E262" s="9"/>
    </row>
    <row r="263" spans="4:5" ht="12.75">
      <c r="D263" s="9"/>
      <c r="E263" s="9"/>
    </row>
    <row r="264" spans="4:5" ht="12.75">
      <c r="D264" s="9"/>
      <c r="E264" s="9"/>
    </row>
    <row r="265" spans="4:5" ht="12.75">
      <c r="D265" s="9"/>
      <c r="E265" s="9"/>
    </row>
    <row r="266" spans="4:5" ht="12.75">
      <c r="D266" s="9"/>
      <c r="E266" s="9"/>
    </row>
    <row r="267" spans="4:5" ht="12.75">
      <c r="D267" s="9"/>
      <c r="E267" s="9"/>
    </row>
    <row r="268" spans="4:5" ht="12.75">
      <c r="D268" s="9"/>
      <c r="E268" s="9"/>
    </row>
    <row r="269" spans="4:5" ht="12.75">
      <c r="D269" s="9"/>
      <c r="E269" s="9"/>
    </row>
    <row r="270" spans="4:5" ht="12.75">
      <c r="D270" s="9"/>
      <c r="E270" s="9"/>
    </row>
    <row r="271" spans="4:5" ht="12.75">
      <c r="D271" s="9"/>
      <c r="E271" s="9"/>
    </row>
    <row r="272" spans="4:5" ht="12.75">
      <c r="D272" s="9"/>
      <c r="E272" s="9"/>
    </row>
    <row r="273" spans="4:5" ht="12.75">
      <c r="D273" s="9"/>
      <c r="E273" s="9"/>
    </row>
    <row r="274" spans="4:5" ht="12.75">
      <c r="D274" s="9"/>
      <c r="E274" s="9"/>
    </row>
    <row r="275" spans="4:5" ht="12.75">
      <c r="D275" s="9"/>
      <c r="E275" s="9"/>
    </row>
    <row r="276" spans="4:5" ht="12.75">
      <c r="D276" s="9"/>
      <c r="E276" s="9"/>
    </row>
    <row r="277" spans="4:5" ht="12.75">
      <c r="D277" s="9"/>
      <c r="E277" s="9"/>
    </row>
    <row r="278" spans="4:5" ht="12.75">
      <c r="D278" s="9"/>
      <c r="E278" s="9"/>
    </row>
    <row r="279" spans="4:5" ht="12.75">
      <c r="D279" s="9"/>
      <c r="E279" s="9"/>
    </row>
    <row r="280" spans="4:5" ht="12.75">
      <c r="D280" s="9"/>
      <c r="E280" s="9"/>
    </row>
    <row r="281" spans="4:5" ht="12.75">
      <c r="D281" s="9"/>
      <c r="E281" s="9"/>
    </row>
    <row r="282" spans="4:5" ht="12.75">
      <c r="D282" s="9"/>
      <c r="E282" s="9"/>
    </row>
    <row r="283" spans="4:5" ht="12.75">
      <c r="D283" s="9"/>
      <c r="E283" s="9"/>
    </row>
    <row r="284" spans="4:5" ht="12.75">
      <c r="D284" s="9"/>
      <c r="E284" s="9"/>
    </row>
    <row r="285" spans="4:5" ht="12.75">
      <c r="D285" s="9"/>
      <c r="E285" s="9"/>
    </row>
    <row r="286" spans="4:5" ht="12.75">
      <c r="D286" s="9"/>
      <c r="E286" s="9"/>
    </row>
    <row r="287" spans="4:5" ht="12.75">
      <c r="D287" s="9"/>
      <c r="E287" s="9"/>
    </row>
    <row r="288" spans="4:5" ht="12.75">
      <c r="D288" s="9"/>
      <c r="E288" s="9"/>
    </row>
    <row r="289" spans="4:5" ht="12.75">
      <c r="D289" s="9"/>
      <c r="E289" s="9"/>
    </row>
    <row r="290" spans="4:5" ht="12.75">
      <c r="D290" s="9"/>
      <c r="E290" s="9"/>
    </row>
    <row r="291" spans="4:5" ht="12.75">
      <c r="D291" s="9"/>
      <c r="E291" s="9"/>
    </row>
    <row r="292" spans="4:5" ht="12.75">
      <c r="D292" s="9"/>
      <c r="E292" s="9"/>
    </row>
    <row r="293" spans="4:5" ht="12.75">
      <c r="D293" s="9"/>
      <c r="E293" s="9"/>
    </row>
    <row r="294" spans="4:5" ht="12.75">
      <c r="D294" s="9"/>
      <c r="E294" s="9"/>
    </row>
    <row r="295" spans="4:5" ht="12.75">
      <c r="D295" s="9"/>
      <c r="E295" s="9"/>
    </row>
    <row r="296" spans="4:5" ht="12.75">
      <c r="D296" s="9"/>
      <c r="E296" s="9"/>
    </row>
    <row r="297" spans="4:5" ht="12.75">
      <c r="D297" s="9"/>
      <c r="E297" s="9"/>
    </row>
    <row r="298" spans="4:5" ht="12.75">
      <c r="D298" s="9"/>
      <c r="E298" s="9"/>
    </row>
    <row r="299" spans="4:5" ht="12.75">
      <c r="D299" s="9"/>
      <c r="E299" s="9"/>
    </row>
    <row r="300" spans="4:5" ht="12.75">
      <c r="D300" s="9"/>
      <c r="E300" s="9"/>
    </row>
    <row r="301" spans="4:5" ht="12.75">
      <c r="D301" s="9"/>
      <c r="E301" s="9"/>
    </row>
    <row r="302" spans="4:5" ht="12.75">
      <c r="D302" s="9"/>
      <c r="E302" s="9"/>
    </row>
    <row r="303" spans="4:5" ht="12.75">
      <c r="D303" s="9"/>
      <c r="E303" s="9"/>
    </row>
    <row r="304" spans="4:5" ht="12.75">
      <c r="D304" s="9"/>
      <c r="E304" s="9"/>
    </row>
    <row r="305" spans="4:5" ht="12.75">
      <c r="D305" s="9"/>
      <c r="E305" s="9"/>
    </row>
    <row r="306" spans="4:5" ht="12.75">
      <c r="D306" s="9"/>
      <c r="E306" s="9"/>
    </row>
    <row r="307" spans="4:5" ht="12.75">
      <c r="D307" s="9"/>
      <c r="E307" s="9"/>
    </row>
    <row r="308" spans="4:5" ht="12.75">
      <c r="D308" s="9"/>
      <c r="E308" s="9"/>
    </row>
    <row r="309" spans="4:5" ht="12.75">
      <c r="D309" s="9"/>
      <c r="E309" s="9"/>
    </row>
    <row r="310" spans="4:5" ht="12.75">
      <c r="D310" s="9"/>
      <c r="E310" s="9"/>
    </row>
    <row r="311" spans="4:5" ht="12.75">
      <c r="D311" s="9"/>
      <c r="E311" s="9"/>
    </row>
    <row r="312" spans="4:5" ht="12.75">
      <c r="D312" s="9"/>
      <c r="E312" s="9"/>
    </row>
    <row r="313" spans="4:5" ht="12.75">
      <c r="D313" s="9"/>
      <c r="E313" s="9"/>
    </row>
    <row r="314" spans="4:5" ht="12.75">
      <c r="D314" s="9"/>
      <c r="E314" s="9"/>
    </row>
    <row r="315" spans="4:5" ht="12.75">
      <c r="D315" s="9"/>
      <c r="E315" s="9"/>
    </row>
    <row r="316" spans="4:5" ht="12.75">
      <c r="D316" s="9"/>
      <c r="E316" s="9"/>
    </row>
    <row r="317" spans="4:5" ht="12.75">
      <c r="D317" s="9"/>
      <c r="E317" s="9"/>
    </row>
    <row r="318" spans="4:5" ht="12.75">
      <c r="D318" s="9"/>
      <c r="E318" s="9"/>
    </row>
    <row r="319" spans="4:5" ht="12.75">
      <c r="D319" s="9"/>
      <c r="E319" s="9"/>
    </row>
    <row r="320" spans="4:5" ht="12.75">
      <c r="D320" s="9"/>
      <c r="E320" s="9"/>
    </row>
    <row r="321" spans="4:5" ht="12.75">
      <c r="D321" s="9"/>
      <c r="E321" s="9"/>
    </row>
    <row r="322" spans="4:5" ht="12.75">
      <c r="D322" s="9"/>
      <c r="E322" s="9"/>
    </row>
    <row r="323" spans="4:5" ht="12.75">
      <c r="D323" s="9"/>
      <c r="E323" s="9"/>
    </row>
    <row r="324" spans="4:5" ht="12.75">
      <c r="D324" s="9"/>
      <c r="E324" s="9"/>
    </row>
    <row r="325" spans="4:5" ht="12.75">
      <c r="D325" s="9"/>
      <c r="E325" s="9"/>
    </row>
    <row r="326" spans="4:5" ht="12.75">
      <c r="D326" s="9"/>
      <c r="E326" s="9"/>
    </row>
    <row r="327" spans="4:5" ht="12.75">
      <c r="D327" s="9"/>
      <c r="E327" s="9"/>
    </row>
    <row r="328" spans="4:5" ht="12.75">
      <c r="D328" s="9"/>
      <c r="E328" s="9"/>
    </row>
    <row r="329" spans="4:5" ht="12.75">
      <c r="D329" s="9"/>
      <c r="E329" s="9"/>
    </row>
    <row r="330" spans="4:5" ht="12.75">
      <c r="D330" s="9"/>
      <c r="E330" s="9"/>
    </row>
    <row r="331" spans="4:5" ht="12.75">
      <c r="D331" s="9"/>
      <c r="E331" s="9"/>
    </row>
    <row r="332" spans="4:5" ht="12.75">
      <c r="D332" s="9"/>
      <c r="E332" s="9"/>
    </row>
    <row r="333" spans="4:5" ht="12.75">
      <c r="D333" s="9"/>
      <c r="E333" s="9"/>
    </row>
    <row r="334" spans="4:5" ht="12.75">
      <c r="D334" s="9"/>
      <c r="E334" s="9"/>
    </row>
    <row r="335" spans="4:5" ht="12.75">
      <c r="D335" s="9"/>
      <c r="E335" s="9"/>
    </row>
    <row r="336" spans="4:5" ht="12.75">
      <c r="D336" s="9"/>
      <c r="E336" s="9"/>
    </row>
    <row r="337" spans="4:5" ht="12.75">
      <c r="D337" s="9"/>
      <c r="E337" s="9"/>
    </row>
    <row r="338" spans="4:5" ht="12.75">
      <c r="D338" s="9"/>
      <c r="E338" s="9"/>
    </row>
    <row r="339" spans="4:5" ht="12.75">
      <c r="D339" s="9"/>
      <c r="E339" s="9"/>
    </row>
    <row r="340" spans="4:5" ht="12.75">
      <c r="D340" s="9"/>
      <c r="E340" s="9"/>
    </row>
    <row r="341" spans="4:5" ht="12.75">
      <c r="D341" s="9"/>
      <c r="E341" s="9"/>
    </row>
    <row r="342" spans="4:5" ht="12.75">
      <c r="D342" s="9"/>
      <c r="E342" s="9"/>
    </row>
    <row r="343" spans="4:5" ht="12.75">
      <c r="D343" s="9"/>
      <c r="E343" s="9"/>
    </row>
    <row r="344" spans="4:5" ht="12.75">
      <c r="D344" s="9"/>
      <c r="E344" s="9"/>
    </row>
    <row r="345" spans="4:5" ht="12.75">
      <c r="D345" s="9"/>
      <c r="E345" s="9"/>
    </row>
    <row r="346" spans="4:5" ht="12.75">
      <c r="D346" s="9"/>
      <c r="E346" s="9"/>
    </row>
    <row r="347" spans="4:5" ht="12.75">
      <c r="D347" s="9"/>
      <c r="E347" s="9"/>
    </row>
    <row r="348" spans="4:5" ht="12.75">
      <c r="D348" s="9"/>
      <c r="E348" s="9"/>
    </row>
    <row r="349" spans="4:5" ht="12.75">
      <c r="D349" s="9"/>
      <c r="E349" s="9"/>
    </row>
    <row r="350" spans="4:5" ht="12.75">
      <c r="D350" s="9"/>
      <c r="E350" s="9"/>
    </row>
    <row r="351" spans="4:5" ht="12.75">
      <c r="D351" s="9"/>
      <c r="E351" s="9"/>
    </row>
    <row r="352" spans="4:5" ht="12.75">
      <c r="D352" s="9"/>
      <c r="E352" s="9"/>
    </row>
    <row r="353" spans="4:5" ht="12.75">
      <c r="D353" s="9"/>
      <c r="E353" s="9"/>
    </row>
    <row r="354" spans="4:5" ht="12.75">
      <c r="D354" s="9"/>
      <c r="E354" s="9"/>
    </row>
    <row r="355" spans="4:5" ht="12.75">
      <c r="D355" s="9"/>
      <c r="E355" s="9"/>
    </row>
    <row r="356" spans="4:5" ht="12.75">
      <c r="D356" s="9"/>
      <c r="E356" s="9"/>
    </row>
    <row r="357" spans="4:5" ht="12.75">
      <c r="D357" s="9"/>
      <c r="E357" s="9"/>
    </row>
    <row r="358" spans="4:5" ht="12.75">
      <c r="D358" s="9"/>
      <c r="E358" s="9"/>
    </row>
    <row r="359" spans="4:5" ht="12.75">
      <c r="D359" s="9"/>
      <c r="E359" s="9"/>
    </row>
    <row r="360" spans="4:5" ht="12.75">
      <c r="D360" s="9"/>
      <c r="E360" s="9"/>
    </row>
    <row r="361" spans="4:5" ht="12.75">
      <c r="D361" s="9"/>
      <c r="E361" s="9"/>
    </row>
    <row r="362" spans="4:5" ht="12.75">
      <c r="D362" s="9"/>
      <c r="E362" s="9"/>
    </row>
    <row r="363" spans="4:5" ht="12.75">
      <c r="D363" s="9"/>
      <c r="E363" s="9"/>
    </row>
    <row r="364" spans="4:5" ht="12.75">
      <c r="D364" s="9"/>
      <c r="E364" s="9"/>
    </row>
    <row r="365" spans="4:5" ht="12.75">
      <c r="D365" s="9"/>
      <c r="E365" s="9"/>
    </row>
    <row r="366" spans="4:5" ht="12.75">
      <c r="D366" s="9"/>
      <c r="E366" s="9"/>
    </row>
    <row r="367" spans="4:5" ht="12.75">
      <c r="D367" s="9"/>
      <c r="E367" s="9"/>
    </row>
    <row r="368" spans="4:5" ht="12.75">
      <c r="D368" s="9"/>
      <c r="E368" s="9"/>
    </row>
    <row r="369" spans="4:5" ht="12.75">
      <c r="D369" s="9"/>
      <c r="E369" s="9"/>
    </row>
    <row r="370" spans="4:5" ht="12.75">
      <c r="D370" s="9"/>
      <c r="E370" s="9"/>
    </row>
    <row r="371" spans="4:5" ht="12.75">
      <c r="D371" s="9"/>
      <c r="E371" s="9"/>
    </row>
    <row r="372" spans="4:5" ht="12.75">
      <c r="D372" s="9"/>
      <c r="E372" s="9"/>
    </row>
    <row r="373" spans="4:5" ht="12.75">
      <c r="D373" s="9"/>
      <c r="E373" s="9"/>
    </row>
    <row r="374" spans="4:5" ht="12.75">
      <c r="D374" s="9"/>
      <c r="E374" s="9"/>
    </row>
    <row r="375" spans="4:5" ht="12.75">
      <c r="D375" s="9"/>
      <c r="E375" s="9"/>
    </row>
    <row r="376" spans="4:5" ht="12.75">
      <c r="D376" s="9"/>
      <c r="E376" s="9"/>
    </row>
    <row r="377" spans="4:5" ht="12.75">
      <c r="D377" s="9"/>
      <c r="E377" s="9"/>
    </row>
    <row r="378" spans="4:5" ht="12.75">
      <c r="D378" s="9"/>
      <c r="E378" s="9"/>
    </row>
    <row r="379" spans="4:5" ht="12.75">
      <c r="D379" s="9"/>
      <c r="E379" s="9"/>
    </row>
    <row r="380" spans="4:5" ht="12.75">
      <c r="D380" s="9"/>
      <c r="E380" s="9"/>
    </row>
    <row r="381" spans="4:5" ht="12.75">
      <c r="D381" s="9"/>
      <c r="E381" s="9"/>
    </row>
    <row r="382" spans="4:5" ht="12.75">
      <c r="D382" s="9"/>
      <c r="E382" s="9"/>
    </row>
    <row r="383" spans="4:5" ht="12.75">
      <c r="D383" s="9"/>
      <c r="E383" s="9"/>
    </row>
    <row r="384" spans="4:5" ht="12.75">
      <c r="D384" s="9"/>
      <c r="E384" s="9"/>
    </row>
    <row r="385" spans="4:5" ht="12.75">
      <c r="D385" s="9"/>
      <c r="E385" s="9"/>
    </row>
    <row r="386" spans="4:5" ht="12.75">
      <c r="D386" s="9"/>
      <c r="E386" s="9"/>
    </row>
    <row r="387" spans="4:5" ht="12.75">
      <c r="D387" s="9"/>
      <c r="E387" s="9"/>
    </row>
    <row r="388" spans="4:5" ht="12.75">
      <c r="D388" s="9"/>
      <c r="E388" s="9"/>
    </row>
    <row r="389" spans="4:5" ht="12.75">
      <c r="D389" s="9"/>
      <c r="E389" s="9"/>
    </row>
    <row r="390" spans="4:5" ht="12.75">
      <c r="D390" s="9"/>
      <c r="E390" s="9"/>
    </row>
    <row r="391" spans="4:5" ht="12.75">
      <c r="D391" s="9"/>
      <c r="E391" s="9"/>
    </row>
    <row r="392" spans="4:5" ht="12.75">
      <c r="D392" s="9"/>
      <c r="E392" s="9"/>
    </row>
    <row r="393" spans="4:5" ht="12.75">
      <c r="D393" s="9"/>
      <c r="E393" s="9"/>
    </row>
    <row r="394" spans="4:5" ht="12.75">
      <c r="D394" s="9"/>
      <c r="E394" s="9"/>
    </row>
    <row r="395" spans="4:5" ht="12.75">
      <c r="D395" s="9"/>
      <c r="E395" s="9"/>
    </row>
    <row r="396" spans="4:5" ht="12.75">
      <c r="D396" s="9"/>
      <c r="E396" s="9"/>
    </row>
    <row r="397" spans="4:5" ht="12.75">
      <c r="D397" s="9"/>
      <c r="E397" s="9"/>
    </row>
    <row r="398" spans="4:5" ht="12.75">
      <c r="D398" s="9"/>
      <c r="E398" s="9"/>
    </row>
    <row r="399" spans="4:5" ht="12.75">
      <c r="D399" s="9"/>
      <c r="E399" s="9"/>
    </row>
    <row r="400" spans="4:5" ht="12.75">
      <c r="D400" s="9"/>
      <c r="E400" s="9"/>
    </row>
    <row r="401" spans="4:5" ht="12.75">
      <c r="D401" s="9"/>
      <c r="E401" s="9"/>
    </row>
    <row r="402" spans="4:5" ht="12.75">
      <c r="D402" s="9"/>
      <c r="E402" s="9"/>
    </row>
    <row r="403" spans="4:5" ht="12.75">
      <c r="D403" s="9"/>
      <c r="E403" s="9"/>
    </row>
    <row r="404" spans="4:5" ht="12.75">
      <c r="D404" s="9"/>
      <c r="E404" s="9"/>
    </row>
    <row r="405" spans="4:5" ht="12.75">
      <c r="D405" s="9"/>
      <c r="E405" s="9"/>
    </row>
    <row r="406" spans="4:5" ht="12.75">
      <c r="D406" s="9"/>
      <c r="E406" s="9"/>
    </row>
    <row r="407" spans="4:5" ht="12.75">
      <c r="D407" s="9"/>
      <c r="E407" s="9"/>
    </row>
    <row r="408" spans="4:5" ht="12.75">
      <c r="D408" s="9"/>
      <c r="E408" s="9"/>
    </row>
    <row r="409" spans="4:5" ht="12.75">
      <c r="D409" s="9"/>
      <c r="E409" s="9"/>
    </row>
    <row r="410" spans="4:5" ht="12.75">
      <c r="D410" s="9"/>
      <c r="E410" s="9"/>
    </row>
    <row r="411" spans="4:5" ht="12.75">
      <c r="D411" s="9"/>
      <c r="E411" s="9"/>
    </row>
    <row r="412" spans="4:5" ht="12.75">
      <c r="D412" s="9"/>
      <c r="E412" s="9"/>
    </row>
    <row r="413" spans="4:5" ht="12.75">
      <c r="D413" s="9"/>
      <c r="E413" s="9"/>
    </row>
    <row r="414" spans="4:5" ht="12.75">
      <c r="D414" s="9"/>
      <c r="E414" s="9"/>
    </row>
    <row r="415" spans="4:5" ht="12.75">
      <c r="D415" s="9"/>
      <c r="E415" s="9"/>
    </row>
    <row r="416" spans="4:5" ht="12.75">
      <c r="D416" s="9"/>
      <c r="E416" s="9"/>
    </row>
    <row r="417" spans="4:5" ht="12.75">
      <c r="D417" s="9"/>
      <c r="E417" s="9"/>
    </row>
    <row r="418" spans="4:5" ht="12.75">
      <c r="D418" s="9"/>
      <c r="E418" s="9"/>
    </row>
    <row r="419" spans="4:5" ht="12.75">
      <c r="D419" s="9"/>
      <c r="E419" s="9"/>
    </row>
    <row r="420" spans="4:5" ht="12.75">
      <c r="D420" s="9"/>
      <c r="E420" s="9"/>
    </row>
    <row r="421" spans="4:5" ht="12.75">
      <c r="D421" s="9"/>
      <c r="E421" s="9"/>
    </row>
    <row r="422" spans="4:5" ht="12.75">
      <c r="D422" s="9"/>
      <c r="E422" s="9"/>
    </row>
    <row r="423" spans="4:5" ht="12.75">
      <c r="D423" s="9"/>
      <c r="E423" s="9"/>
    </row>
    <row r="424" spans="4:5" ht="12.75">
      <c r="D424" s="9"/>
      <c r="E424" s="9"/>
    </row>
    <row r="425" spans="4:5" ht="12.75">
      <c r="D425" s="9"/>
      <c r="E425" s="9"/>
    </row>
    <row r="426" spans="4:5" ht="12.75">
      <c r="D426" s="9"/>
      <c r="E426" s="9"/>
    </row>
    <row r="427" spans="4:5" ht="12.75">
      <c r="D427" s="9"/>
      <c r="E427" s="9"/>
    </row>
    <row r="428" spans="4:5" ht="12.75">
      <c r="D428" s="9"/>
      <c r="E428" s="9"/>
    </row>
    <row r="429" spans="4:5" ht="12.75">
      <c r="D429" s="9"/>
      <c r="E429" s="9"/>
    </row>
    <row r="430" spans="4:5" ht="12.75">
      <c r="D430" s="9"/>
      <c r="E430" s="9"/>
    </row>
    <row r="431" spans="4:5" ht="12.75">
      <c r="D431" s="9"/>
      <c r="E431" s="9"/>
    </row>
    <row r="432" spans="4:5" ht="12.75">
      <c r="D432" s="9"/>
      <c r="E432" s="9"/>
    </row>
    <row r="433" spans="4:5" ht="12.75">
      <c r="D433" s="9"/>
      <c r="E433" s="9"/>
    </row>
    <row r="434" spans="4:5" ht="12.75">
      <c r="D434" s="9"/>
      <c r="E434" s="9"/>
    </row>
    <row r="435" spans="4:5" ht="12.75">
      <c r="D435" s="9"/>
      <c r="E435" s="9"/>
    </row>
    <row r="436" spans="4:5" ht="12.75">
      <c r="D436" s="9"/>
      <c r="E436" s="9"/>
    </row>
    <row r="437" spans="4:5" ht="12.75">
      <c r="D437" s="9"/>
      <c r="E437" s="9"/>
    </row>
    <row r="438" spans="4:5" ht="12.75">
      <c r="D438" s="9"/>
      <c r="E438" s="9"/>
    </row>
    <row r="439" spans="4:5" ht="12.75">
      <c r="D439" s="9"/>
      <c r="E439" s="9"/>
    </row>
    <row r="440" spans="4:5" ht="12.75">
      <c r="D440" s="9"/>
      <c r="E440" s="9"/>
    </row>
    <row r="441" spans="4:5" ht="12.75">
      <c r="D441" s="9"/>
      <c r="E441" s="9"/>
    </row>
    <row r="442" spans="4:5" ht="12.75">
      <c r="D442" s="9"/>
      <c r="E442" s="9"/>
    </row>
    <row r="443" spans="4:5" ht="12.75">
      <c r="D443" s="9"/>
      <c r="E443" s="9"/>
    </row>
    <row r="444" spans="4:5" ht="12.75">
      <c r="D444" s="9"/>
      <c r="E444" s="9"/>
    </row>
    <row r="445" spans="4:5" ht="12.75">
      <c r="D445" s="9"/>
      <c r="E445" s="9"/>
    </row>
    <row r="446" spans="4:5" ht="12.75">
      <c r="D446" s="9"/>
      <c r="E446" s="9"/>
    </row>
    <row r="447" spans="4:5" ht="12.75">
      <c r="D447" s="9"/>
      <c r="E447" s="9"/>
    </row>
    <row r="448" spans="4:5" ht="12.75">
      <c r="D448" s="9"/>
      <c r="E448" s="9"/>
    </row>
    <row r="449" spans="4:5" ht="12.75">
      <c r="D449" s="9"/>
      <c r="E449" s="9"/>
    </row>
    <row r="450" spans="4:5" ht="12.75">
      <c r="D450" s="9"/>
      <c r="E450" s="9"/>
    </row>
    <row r="451" spans="4:5" ht="12.75">
      <c r="D451" s="9"/>
      <c r="E451" s="9"/>
    </row>
    <row r="452" spans="4:5" ht="12.75">
      <c r="D452" s="9"/>
      <c r="E452" s="9"/>
    </row>
    <row r="453" spans="4:5" ht="12.75">
      <c r="D453" s="9"/>
      <c r="E453" s="9"/>
    </row>
    <row r="454" spans="4:5" ht="12.75">
      <c r="D454" s="9"/>
      <c r="E454" s="9"/>
    </row>
    <row r="455" spans="4:5" ht="12.75">
      <c r="D455" s="9"/>
      <c r="E455" s="9"/>
    </row>
    <row r="456" spans="4:5" ht="12.75">
      <c r="D456" s="9"/>
      <c r="E456" s="9"/>
    </row>
    <row r="457" spans="4:5" ht="12.75">
      <c r="D457" s="9"/>
      <c r="E457" s="9"/>
    </row>
    <row r="458" spans="4:5" ht="12.75">
      <c r="D458" s="9"/>
      <c r="E458" s="9"/>
    </row>
    <row r="459" spans="4:5" ht="12.75">
      <c r="D459" s="9"/>
      <c r="E459" s="9"/>
    </row>
    <row r="460" spans="4:5" ht="12.75">
      <c r="D460" s="9"/>
      <c r="E460" s="9"/>
    </row>
    <row r="461" spans="4:5" ht="12.75">
      <c r="D461" s="9"/>
      <c r="E461" s="9"/>
    </row>
    <row r="462" spans="4:5" ht="12.75">
      <c r="D462" s="9"/>
      <c r="E462" s="9"/>
    </row>
    <row r="463" spans="4:5" ht="12.75">
      <c r="D463" s="9"/>
      <c r="E463" s="9"/>
    </row>
    <row r="464" spans="4:5" ht="12.75">
      <c r="D464" s="9"/>
      <c r="E464" s="9"/>
    </row>
    <row r="465" spans="4:5" ht="12.75">
      <c r="D465" s="9"/>
      <c r="E465" s="9"/>
    </row>
    <row r="466" spans="4:5" ht="12.75">
      <c r="D466" s="9"/>
      <c r="E466" s="9"/>
    </row>
    <row r="467" spans="4:5" ht="12.75">
      <c r="D467" s="9"/>
      <c r="E467" s="9"/>
    </row>
    <row r="468" spans="4:5" ht="12.75">
      <c r="D468" s="9"/>
      <c r="E468" s="9"/>
    </row>
    <row r="469" spans="4:5" ht="12.75">
      <c r="D469" s="9"/>
      <c r="E469" s="9"/>
    </row>
    <row r="470" spans="4:5" ht="12.75">
      <c r="D470" s="9"/>
      <c r="E470" s="9"/>
    </row>
    <row r="471" spans="4:5" ht="12.75">
      <c r="D471" s="9"/>
      <c r="E471" s="9"/>
    </row>
    <row r="472" spans="4:5" ht="12.75">
      <c r="D472" s="9"/>
      <c r="E472" s="9"/>
    </row>
    <row r="473" spans="4:5" ht="12.75">
      <c r="D473" s="9"/>
      <c r="E473" s="9"/>
    </row>
    <row r="474" spans="4:5" ht="12.75">
      <c r="D474" s="9"/>
      <c r="E474" s="9"/>
    </row>
    <row r="475" spans="4:5" ht="12.75">
      <c r="D475" s="9"/>
      <c r="E475" s="9"/>
    </row>
    <row r="476" spans="4:5" ht="12.75">
      <c r="D476" s="9"/>
      <c r="E476" s="9"/>
    </row>
    <row r="477" spans="4:5" ht="12.75">
      <c r="D477" s="9"/>
      <c r="E477" s="9"/>
    </row>
    <row r="478" spans="4:5" ht="12.75">
      <c r="D478" s="9"/>
      <c r="E478" s="9"/>
    </row>
    <row r="479" spans="4:5" ht="12.75">
      <c r="D479" s="9"/>
      <c r="E479" s="9"/>
    </row>
    <row r="480" spans="4:5" ht="12.75">
      <c r="D480" s="9"/>
      <c r="E480" s="9"/>
    </row>
    <row r="481" spans="4:5" ht="12.75">
      <c r="D481" s="9"/>
      <c r="E481" s="9"/>
    </row>
    <row r="482" spans="4:5" ht="12.75">
      <c r="D482" s="9"/>
      <c r="E482" s="9"/>
    </row>
    <row r="483" spans="4:5" ht="12.75">
      <c r="D483" s="9"/>
      <c r="E483" s="9"/>
    </row>
    <row r="484" spans="4:5" ht="12.75">
      <c r="D484" s="9"/>
      <c r="E484" s="9"/>
    </row>
    <row r="485" spans="4:5" ht="12.75">
      <c r="D485" s="9"/>
      <c r="E485" s="9"/>
    </row>
    <row r="486" spans="4:5" ht="12.75">
      <c r="D486" s="9"/>
      <c r="E486" s="9"/>
    </row>
    <row r="487" spans="4:5" ht="12.75">
      <c r="D487" s="9"/>
      <c r="E487" s="9"/>
    </row>
    <row r="488" spans="4:5" ht="12.75">
      <c r="D488" s="9"/>
      <c r="E488" s="9"/>
    </row>
    <row r="489" spans="4:5" ht="12.75">
      <c r="D489" s="9"/>
      <c r="E489" s="9"/>
    </row>
    <row r="490" spans="4:5" ht="12.75">
      <c r="D490" s="9"/>
      <c r="E490" s="9"/>
    </row>
    <row r="491" spans="4:5" ht="12.75">
      <c r="D491" s="9"/>
      <c r="E491" s="9"/>
    </row>
    <row r="492" spans="4:5" ht="12.75">
      <c r="D492" s="9"/>
      <c r="E492" s="9"/>
    </row>
    <row r="493" spans="4:5" ht="12.75">
      <c r="D493" s="9"/>
      <c r="E493" s="9"/>
    </row>
    <row r="494" spans="4:5" ht="12.75">
      <c r="D494" s="9"/>
      <c r="E494" s="9"/>
    </row>
    <row r="495" spans="4:5" ht="12.75">
      <c r="D495" s="9"/>
      <c r="E495" s="9"/>
    </row>
    <row r="496" spans="4:5" ht="12.75">
      <c r="D496" s="9"/>
      <c r="E496" s="9"/>
    </row>
    <row r="497" spans="4:5" ht="12.75">
      <c r="D497" s="9"/>
      <c r="E497" s="9"/>
    </row>
    <row r="498" spans="4:5" ht="12.75">
      <c r="D498" s="9"/>
      <c r="E498" s="9"/>
    </row>
    <row r="499" spans="4:5" ht="12.75">
      <c r="D499" s="9"/>
      <c r="E499" s="9"/>
    </row>
    <row r="500" spans="4:5" ht="12.75">
      <c r="D500" s="9"/>
      <c r="E500" s="9"/>
    </row>
    <row r="501" spans="4:5" ht="12.75">
      <c r="D501" s="9"/>
      <c r="E501" s="9"/>
    </row>
    <row r="502" spans="4:5" ht="12.75">
      <c r="D502" s="9"/>
      <c r="E502" s="9"/>
    </row>
    <row r="503" spans="4:5" ht="12.75">
      <c r="D503" s="9"/>
      <c r="E503" s="9"/>
    </row>
    <row r="504" spans="4:5" ht="12.75">
      <c r="D504" s="9"/>
      <c r="E504" s="9"/>
    </row>
    <row r="505" spans="4:5" ht="12.75">
      <c r="D505" s="9"/>
      <c r="E505" s="9"/>
    </row>
    <row r="506" spans="4:5" ht="12.75">
      <c r="D506" s="9"/>
      <c r="E506" s="9"/>
    </row>
    <row r="507" spans="4:5" ht="12.75">
      <c r="D507" s="9"/>
      <c r="E507" s="9"/>
    </row>
    <row r="508" spans="4:5" ht="12.75">
      <c r="D508" s="9"/>
      <c r="E508" s="9"/>
    </row>
    <row r="509" spans="4:5" ht="12.75">
      <c r="D509" s="9"/>
      <c r="E509" s="9"/>
    </row>
    <row r="510" spans="4:5" ht="12.75">
      <c r="D510" s="9"/>
      <c r="E510" s="9"/>
    </row>
    <row r="511" spans="4:5" ht="12.75">
      <c r="D511" s="9"/>
      <c r="E511" s="9"/>
    </row>
    <row r="512" spans="4:5" ht="12.75">
      <c r="D512" s="9"/>
      <c r="E512" s="9"/>
    </row>
    <row r="513" spans="4:5" ht="12.75">
      <c r="D513" s="9"/>
      <c r="E513" s="9"/>
    </row>
    <row r="514" spans="4:5" ht="12.75">
      <c r="D514" s="9"/>
      <c r="E514" s="9"/>
    </row>
    <row r="515" spans="4:5" ht="12.75">
      <c r="D515" s="9"/>
      <c r="E515" s="9"/>
    </row>
    <row r="516" spans="4:5" ht="12.75">
      <c r="D516" s="9"/>
      <c r="E516" s="9"/>
    </row>
    <row r="517" spans="4:5" ht="12.75">
      <c r="D517" s="9"/>
      <c r="E517" s="9"/>
    </row>
    <row r="518" spans="4:5" ht="12.75">
      <c r="D518" s="9"/>
      <c r="E518" s="9"/>
    </row>
    <row r="519" spans="4:5" ht="12.75">
      <c r="D519" s="9"/>
      <c r="E519" s="9"/>
    </row>
    <row r="520" spans="4:5" ht="12.75">
      <c r="D520" s="9"/>
      <c r="E520" s="9"/>
    </row>
    <row r="521" spans="4:5" ht="12.75">
      <c r="D521" s="9"/>
      <c r="E521" s="9"/>
    </row>
    <row r="522" spans="4:5" ht="12.75">
      <c r="D522" s="9"/>
      <c r="E522" s="9"/>
    </row>
    <row r="523" spans="4:5" ht="12.75">
      <c r="D523" s="9"/>
      <c r="E523" s="9"/>
    </row>
    <row r="524" spans="4:5" ht="12.75">
      <c r="D524" s="9"/>
      <c r="E524" s="9"/>
    </row>
    <row r="525" spans="4:5" ht="12.75">
      <c r="D525" s="9"/>
      <c r="E525" s="9"/>
    </row>
    <row r="526" spans="4:5" ht="12.75">
      <c r="D526" s="9"/>
      <c r="E526" s="9"/>
    </row>
    <row r="527" spans="4:5" ht="12.75">
      <c r="D527" s="9"/>
      <c r="E527" s="9"/>
    </row>
    <row r="528" spans="4:5" ht="12.75">
      <c r="D528" s="9"/>
      <c r="E528" s="9"/>
    </row>
    <row r="529" spans="4:5" ht="12.75">
      <c r="D529" s="9"/>
      <c r="E529" s="9"/>
    </row>
    <row r="530" spans="4:5" ht="12.75">
      <c r="D530" s="9"/>
      <c r="E530" s="9"/>
    </row>
    <row r="531" spans="4:5" ht="12.75">
      <c r="D531" s="9"/>
      <c r="E531" s="9"/>
    </row>
    <row r="532" spans="4:5" ht="12.75">
      <c r="D532" s="9"/>
      <c r="E532" s="9"/>
    </row>
    <row r="533" spans="4:5" ht="12.75">
      <c r="D533" s="9"/>
      <c r="E533" s="9"/>
    </row>
    <row r="534" spans="4:5" ht="12.75">
      <c r="D534" s="9"/>
      <c r="E534" s="9"/>
    </row>
    <row r="535" spans="4:5" ht="12.75">
      <c r="D535" s="9"/>
      <c r="E535" s="9"/>
    </row>
    <row r="536" spans="4:5" ht="12.75">
      <c r="D536" s="9"/>
      <c r="E536" s="9"/>
    </row>
    <row r="537" spans="4:5" ht="12.75">
      <c r="D537" s="9"/>
      <c r="E537" s="9"/>
    </row>
    <row r="538" spans="4:5" ht="12.75">
      <c r="D538" s="9"/>
      <c r="E538" s="9"/>
    </row>
    <row r="539" spans="4:5" ht="12.75">
      <c r="D539" s="9"/>
      <c r="E539" s="9"/>
    </row>
    <row r="540" spans="4:5" ht="12.75">
      <c r="D540" s="9"/>
      <c r="E540" s="9"/>
    </row>
    <row r="541" spans="4:5" ht="12.75">
      <c r="D541" s="9"/>
      <c r="E541" s="9"/>
    </row>
    <row r="542" spans="4:5" ht="12.75">
      <c r="D542" s="9"/>
      <c r="E542" s="9"/>
    </row>
    <row r="543" spans="4:5" ht="12.75">
      <c r="D543" s="9"/>
      <c r="E543" s="9"/>
    </row>
    <row r="544" spans="4:5" ht="12.75">
      <c r="D544" s="9"/>
      <c r="E544" s="9"/>
    </row>
    <row r="545" spans="4:5" ht="12.75">
      <c r="D545" s="9"/>
      <c r="E545" s="9"/>
    </row>
    <row r="546" spans="4:5" ht="12.75">
      <c r="D546" s="9"/>
      <c r="E546" s="9"/>
    </row>
    <row r="547" spans="4:5" ht="12.75">
      <c r="D547" s="9"/>
      <c r="E547" s="9"/>
    </row>
    <row r="548" spans="4:5" ht="12.75">
      <c r="D548" s="9"/>
      <c r="E548" s="9"/>
    </row>
    <row r="549" spans="4:5" ht="12.75">
      <c r="D549" s="9"/>
      <c r="E549" s="9"/>
    </row>
    <row r="550" spans="4:5" ht="12.75">
      <c r="D550" s="9"/>
      <c r="E550" s="9"/>
    </row>
    <row r="551" spans="4:5" ht="12.75">
      <c r="D551" s="9"/>
      <c r="E551" s="9"/>
    </row>
    <row r="552" spans="4:5" ht="12.75">
      <c r="D552" s="9"/>
      <c r="E552" s="9"/>
    </row>
    <row r="553" spans="4:5" ht="12.75">
      <c r="D553" s="9"/>
      <c r="E553" s="9"/>
    </row>
    <row r="554" spans="4:5" ht="12.75">
      <c r="D554" s="9"/>
      <c r="E554" s="9"/>
    </row>
    <row r="555" spans="4:5" ht="12.75">
      <c r="D555" s="9"/>
      <c r="E555" s="9"/>
    </row>
    <row r="556" spans="4:5" ht="12.75">
      <c r="D556" s="9"/>
      <c r="E556" s="9"/>
    </row>
    <row r="557" spans="4:5" ht="12.75">
      <c r="D557" s="9"/>
      <c r="E557" s="9"/>
    </row>
    <row r="558" spans="4:5" ht="12.75">
      <c r="D558" s="9"/>
      <c r="E558" s="9"/>
    </row>
    <row r="559" spans="4:5" ht="12.75">
      <c r="D559" s="9"/>
      <c r="E559" s="9"/>
    </row>
    <row r="560" spans="4:5" ht="12.75">
      <c r="D560" s="9"/>
      <c r="E560" s="9"/>
    </row>
    <row r="561" spans="4:5" ht="12.75">
      <c r="D561" s="9"/>
      <c r="E561" s="9"/>
    </row>
    <row r="562" spans="4:5" ht="12.75">
      <c r="D562" s="9"/>
      <c r="E562" s="9"/>
    </row>
    <row r="563" spans="4:5" ht="12.75">
      <c r="D563" s="9"/>
      <c r="E563" s="9"/>
    </row>
    <row r="564" spans="4:5" ht="12.75">
      <c r="D564" s="9"/>
      <c r="E564" s="9"/>
    </row>
    <row r="565" spans="4:5" ht="12.75">
      <c r="D565" s="9"/>
      <c r="E565" s="9"/>
    </row>
    <row r="566" spans="4:5" ht="12.75">
      <c r="D566" s="9"/>
      <c r="E566" s="9"/>
    </row>
    <row r="567" spans="4:5" ht="12.75">
      <c r="D567" s="9"/>
      <c r="E567" s="9"/>
    </row>
    <row r="568" spans="4:5" ht="12.75">
      <c r="D568" s="9"/>
      <c r="E568" s="9"/>
    </row>
    <row r="569" spans="4:5" ht="12.75">
      <c r="D569" s="9"/>
      <c r="E569" s="9"/>
    </row>
    <row r="570" spans="4:5" ht="12.75">
      <c r="D570" s="9"/>
      <c r="E570" s="9"/>
    </row>
    <row r="571" spans="4:5" ht="12.75">
      <c r="D571" s="9"/>
      <c r="E571" s="9"/>
    </row>
    <row r="572" spans="4:5" ht="12.75">
      <c r="D572" s="9"/>
      <c r="E572" s="9"/>
    </row>
    <row r="573" spans="4:5" ht="12.75">
      <c r="D573" s="9"/>
      <c r="E573" s="9"/>
    </row>
    <row r="574" spans="4:5" ht="12.75">
      <c r="D574" s="9"/>
      <c r="E574" s="9"/>
    </row>
    <row r="575" spans="4:5" ht="12.75">
      <c r="D575" s="9"/>
      <c r="E575" s="9"/>
    </row>
    <row r="576" spans="4:5" ht="12.75">
      <c r="D576" s="9"/>
      <c r="E576" s="9"/>
    </row>
    <row r="577" spans="4:5" ht="12.75">
      <c r="D577" s="9"/>
      <c r="E577" s="9"/>
    </row>
    <row r="578" spans="4:5" ht="12.75">
      <c r="D578" s="9"/>
      <c r="E578" s="9"/>
    </row>
    <row r="579" spans="4:5" ht="12.75">
      <c r="D579" s="9"/>
      <c r="E579" s="9"/>
    </row>
    <row r="580" spans="4:5" ht="12.75">
      <c r="D580" s="9"/>
      <c r="E580" s="9"/>
    </row>
    <row r="581" spans="4:5" ht="12.75">
      <c r="D581" s="9"/>
      <c r="E581" s="9"/>
    </row>
    <row r="582" spans="4:5" ht="12.75">
      <c r="D582" s="9"/>
      <c r="E582" s="9"/>
    </row>
    <row r="583" spans="4:5" ht="12.75">
      <c r="D583" s="9"/>
      <c r="E583" s="9"/>
    </row>
    <row r="584" spans="4:5" ht="12.75">
      <c r="D584" s="9"/>
      <c r="E584" s="9"/>
    </row>
    <row r="585" spans="4:5" ht="12.75">
      <c r="D585" s="9"/>
      <c r="E585" s="9"/>
    </row>
    <row r="586" spans="4:5" ht="12.75">
      <c r="D586" s="9"/>
      <c r="E586" s="9"/>
    </row>
    <row r="587" spans="4:5" ht="12.75">
      <c r="D587" s="9"/>
      <c r="E587" s="9"/>
    </row>
    <row r="588" spans="4:5" ht="12.75">
      <c r="D588" s="9"/>
      <c r="E588" s="9"/>
    </row>
  </sheetData>
  <sheetProtection/>
  <mergeCells count="5">
    <mergeCell ref="B1:F1"/>
    <mergeCell ref="A4:A5"/>
    <mergeCell ref="D4:D5"/>
    <mergeCell ref="F4:F5"/>
    <mergeCell ref="A2:F2"/>
  </mergeCells>
  <printOptions horizontalCentered="1"/>
  <pageMargins left="0.7874015748031497" right="0.3937007874015748" top="0.7874015748031497" bottom="0.7874015748031497" header="0" footer="0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Рабочая станция</cp:lastModifiedBy>
  <cp:lastPrinted>2010-12-15T08:30:05Z</cp:lastPrinted>
  <dcterms:created xsi:type="dcterms:W3CDTF">2006-05-06T07:58:30Z</dcterms:created>
  <dcterms:modified xsi:type="dcterms:W3CDTF">2011-10-18T11:08:31Z</dcterms:modified>
  <cp:category/>
  <cp:version/>
  <cp:contentType/>
  <cp:contentStatus/>
</cp:coreProperties>
</file>